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760"/>
  </bookViews>
  <sheets>
    <sheet name="Arkusz1" sheetId="1" r:id="rId1"/>
  </sheets>
  <definedNames>
    <definedName name="_xlnm.Print_Titles" localSheetId="0">Arkusz1!$6:$6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0" i="1"/>
  <c r="L70" l="1"/>
  <c r="M70"/>
  <c r="N70"/>
  <c r="O70"/>
</calcChain>
</file>

<file path=xl/sharedStrings.xml><?xml version="1.0" encoding="utf-8"?>
<sst xmlns="http://schemas.openxmlformats.org/spreadsheetml/2006/main" count="405" uniqueCount="301">
  <si>
    <t>Nazwa zadania</t>
  </si>
  <si>
    <t>Zakres rzeczowy</t>
  </si>
  <si>
    <t>Termin realizacji</t>
  </si>
  <si>
    <t>Charakterystyka obiektu</t>
  </si>
  <si>
    <t>Planowane nakłady finansowe  w  zł</t>
  </si>
  <si>
    <t>J. m</t>
  </si>
  <si>
    <t>Ilość</t>
  </si>
  <si>
    <t>(rozpoczęcie- zakończenie)</t>
  </si>
  <si>
    <t>Powierzchnia zmeliorowana - w tym drenowanie</t>
  </si>
  <si>
    <t>Długość rowów</t>
  </si>
  <si>
    <t>Całkowity koszt  zadania</t>
  </si>
  <si>
    <t>Środki własne</t>
  </si>
  <si>
    <t>Inne</t>
  </si>
  <si>
    <t>(ha)</t>
  </si>
  <si>
    <t>(mb)</t>
  </si>
  <si>
    <t>(zł/ha)</t>
  </si>
  <si>
    <t>(%)</t>
  </si>
  <si>
    <t>Uchwalona  stawka dla danego obiektu na 2016 r.</t>
  </si>
  <si>
    <t>GSW Białobrzegi</t>
  </si>
  <si>
    <t>1. Konserwacja rowów A, A-9, M-13, M-10 na łącznym odcinku 782 mb we wsi Budy gm. Białobrzegi
2. Konserwacja rowu W w km 1+300-2+140 tj. 840 mb we wsi Korniaktów gm. Białobrzegi
3. Konserwacja rowu B-2 w km 0+000-0+550 tj. 550 mb we wsi Białobrzegi gm. Białobrzegi</t>
  </si>
  <si>
    <t>mb</t>
  </si>
  <si>
    <t>od dnia podpisania umowy do dnia 31.07.2016</t>
  </si>
  <si>
    <r>
      <t xml:space="preserve">1. Konserwacja rowów A, A-9, M-13, M-10 na łącznym odcinku 782 mb we wsi Budy gm. Białobrzegi
2. Konserwacja rowu W w km 1+300-2+140 tj. 840 mb we wsi Korniaktów gm. Białobrzegi
3. Konserwacja rowu B-2 w km 0+000-0+550 tj. 550 mb we wsi Białobrzegi gm. Białobrzegi
</t>
    </r>
    <r>
      <rPr>
        <b/>
        <sz val="9"/>
        <color theme="1"/>
        <rFont val="Calibri"/>
        <family val="2"/>
        <charset val="238"/>
        <scheme val="minor"/>
      </rPr>
      <t>Razem:</t>
    </r>
  </si>
  <si>
    <t>1. Konserwacja rowu 1 w km 0+000-0+880 w Żołyni I gm. Żołynia
2. Konserwacja rowu P-10 w km 0+000-1+040 w Żołyni II gm. Żołynia</t>
  </si>
  <si>
    <r>
      <t xml:space="preserve">1. Konserwacja rowu 1 w km 0+000-0+880 w Żołyni I gm. Żołynia
2. Konserwacja rowu P-10 w km 0+000-1+040 w Żołyni II gm. Żołynia
</t>
    </r>
    <r>
      <rPr>
        <b/>
        <sz val="9"/>
        <color theme="1"/>
        <rFont val="Calibri"/>
        <family val="2"/>
        <charset val="238"/>
        <scheme val="minor"/>
      </rPr>
      <t>Razem:</t>
    </r>
  </si>
  <si>
    <t>GSW Żołynia</t>
  </si>
  <si>
    <t>GSW Markowa</t>
  </si>
  <si>
    <t>1. Konserwacja rowów R-1 i R-4 na odc. 1047 mb w Markowej gm. Markowa
2. Konserwacja rowów T-10, T-11, T-13, R-13 na odc. 730 mb w Tarnawce gm. Markowa</t>
  </si>
  <si>
    <r>
      <t xml:space="preserve">1. Konserwacja rowów R-1 i R-4 na odc. 1047 mb w Markowej gm. Markowa
2. Konserwacja rowów T-10, T-11, T-13, R-13 na odc. 730 mb w Tarnawce gm. Markowa
</t>
    </r>
    <r>
      <rPr>
        <b/>
        <sz val="9"/>
        <color theme="1"/>
        <rFont val="Calibri"/>
        <family val="2"/>
        <charset val="238"/>
        <scheme val="minor"/>
      </rPr>
      <t>Razem:</t>
    </r>
  </si>
  <si>
    <t>od dnia podpisania umowy do dnia 31.08.2016</t>
  </si>
  <si>
    <t>GSW Łańcut</t>
  </si>
  <si>
    <t xml:space="preserve">1. Konserwacja rowu R-10 w km 0+000-0+500 t.j. 500 mb we wsi Rogóżno gm. Łańcut
2. Konserwacja rowu G-8 w km 0+000-0+980 t.j. 980 mb we wsi Sonina gm. Łańcut
3. Konserwacja rowów A,B,C i odpływów od drenarki we wsi Handzlówka gm. Łańcut. Łącznie 1100 mb
</t>
  </si>
  <si>
    <t>GSW Czermin</t>
  </si>
  <si>
    <t>Konserwacja rowu melioracji szczegółowych: Łysaków - rów Kaniówka Zachodnia</t>
  </si>
  <si>
    <t>Konserwacja rowu melioracji szczegółowych Kaniówka - Zachodnia w m. Łysaków Gmina Czermin</t>
  </si>
  <si>
    <t>05.09.2016 15.10.2016</t>
  </si>
  <si>
    <t>GSW Lubaczów</t>
  </si>
  <si>
    <t>537/507</t>
  </si>
  <si>
    <t>Świdnica - konserwacja rowów S-5-2, S-5-2a, S-1, S-2a w m-ci Tymce i Załuże, gm. Lubaczów</t>
  </si>
  <si>
    <t>od dnia podpisania umowy - 30.09.2016</t>
  </si>
  <si>
    <t>GSW Cieszanów</t>
  </si>
  <si>
    <t>223/215</t>
  </si>
  <si>
    <t>GSW Wielkie Oczy</t>
  </si>
  <si>
    <t>692/350</t>
  </si>
  <si>
    <t>Brusienka-Niemstów IV - konserwacja rowów N-6, N-9, N-9.1, N-1 w m-ci Niemstów i Folwarki,  gm. Cieszanów</t>
  </si>
  <si>
    <t>Brusienka-Niemstów IV - Konserwacja rowów N-6, N-9, N-9.1, N-1 w m-ść Niemstów i Folwarki,  gm. Cieszanów</t>
  </si>
  <si>
    <t>Kobylnica - konserwacja rowów Ł-25, Ł-23, Ł-24, Ł-29, Ł-21 m-ść Kobylnica Wołoska gm. Wielkie Oczy</t>
  </si>
  <si>
    <t>GSW Haczów</t>
  </si>
  <si>
    <t>4461/3680</t>
  </si>
  <si>
    <t>Obiekt Trześniów Rów R-2A</t>
  </si>
  <si>
    <t>01.08.2016 30.09.2016</t>
  </si>
  <si>
    <t>GSW Jarocin</t>
  </si>
  <si>
    <t xml:space="preserve">Dolina Gilówki </t>
  </si>
  <si>
    <t>Konserwacja rowów R-18; R-14, R-5; R-30 na obiekcie Dolina Gilówki</t>
  </si>
  <si>
    <t>od zawarcia umowy do 31.08.2016</t>
  </si>
  <si>
    <t>1700/1105</t>
  </si>
  <si>
    <t>GSW Zaklików</t>
  </si>
  <si>
    <t>Konserwacja bieżąca LIPA</t>
  </si>
  <si>
    <t>od podpisania umowy - 15.10.2016</t>
  </si>
  <si>
    <t>GSW Padew Narodowa</t>
  </si>
  <si>
    <t>Konserwacja rowów melioracji szczegółowej na terenie Gminy Padew Narodowa</t>
  </si>
  <si>
    <t>01.08.2016-30.09.2016</t>
  </si>
  <si>
    <t xml:space="preserve">3800
5200
</t>
  </si>
  <si>
    <t>7,6
10,4</t>
  </si>
  <si>
    <t>GSW Boguchwała</t>
  </si>
  <si>
    <t>GSW Głogów Małopolski</t>
  </si>
  <si>
    <t>GSW Krasne</t>
  </si>
  <si>
    <t>MSW Rzeszów</t>
  </si>
  <si>
    <t>Konserwacja urządzeń melioracji szczegółowych na terenie Miejskiej Spółki Wodnej Rzeszów - obiekt Biała</t>
  </si>
  <si>
    <t>78,95/0</t>
  </si>
  <si>
    <t>GSW Świlcza</t>
  </si>
  <si>
    <t>GSW Trzebownisko</t>
  </si>
  <si>
    <t>GSW Tyczyn</t>
  </si>
  <si>
    <t>Konserwacja urządzeń melioracji szczegółowych na terenie Gminnej Spółki Wodnej Tyczyn - obiekt Borek Stary</t>
  </si>
  <si>
    <t>37,44/0</t>
  </si>
  <si>
    <t>Konserwacja urządzeń melioracji szczegółowych na terenie Gminnej Spółki Wodnej Boguchwała - obiekt Racławówka</t>
  </si>
  <si>
    <t>z chwilą podpisania umowy  - 30.09.2016</t>
  </si>
  <si>
    <t>174,53/143,64</t>
  </si>
  <si>
    <t>Konserwacja urządzeń melioracji szczegółowych na terenie Gminnej Spółki Wodnej Głogów Młp. - obiekt Budy Głogowskie</t>
  </si>
  <si>
    <t>519,74/332,34</t>
  </si>
  <si>
    <t>Konserwacja urządzeń melioracji szczegółowych na terenie Gminnej Spółki Wodnej Krasne - obiekt Palikówka</t>
  </si>
  <si>
    <t>Palikówka
konserwacja rowu melioracyjnego
T-2 w km 0+000-0+287 i 0+437-2+835</t>
  </si>
  <si>
    <t>521,79/641,70</t>
  </si>
  <si>
    <t>Konserwacja urządzeń melioracji szczegółowych na terenie Gminnej Spółki Wodnej Świlcza - obiekt Bratkowice</t>
  </si>
  <si>
    <t>Bratkowice
konserwacja rowów melioracyjnych
B-2 w km 0+000-0+830
B-3 w km 0+000-0+700
B-7.1.1a w km 0+000-0+740</t>
  </si>
  <si>
    <t>1148,95/940,85</t>
  </si>
  <si>
    <t>Konserwacja urządzeń melioracji szczegółowych na terenie Gminnej Spółki Wodnej Trzebownisko - obiekt Zaczernie</t>
  </si>
  <si>
    <t>Zaczernie
konserwacja rowów melioracyjnych
C-4 w km 0+000-2+080
C-4.1 w km 0+00-0+110
C-7 w km 0+000-0+668</t>
  </si>
  <si>
    <t>136,16/104,00</t>
  </si>
  <si>
    <t>Borek Stary 
konserwacja rowów melioracyjnych
S-4 km 0+000-0+660
S-5 km 0+000-0+500
S-7 km 0+000-0+450 i 0+524-0+720</t>
  </si>
  <si>
    <t>GSW  Mielec</t>
  </si>
  <si>
    <t>GSW Tuszów Narodowy</t>
  </si>
  <si>
    <t>GSW Przecław</t>
  </si>
  <si>
    <t>Konserwacja: Rów "Światowiec" w km 3+320-6+320  Rów "Rzeka" w km 1+830-2+760, tj. 3930 mb Trześń Gmina Mielec</t>
  </si>
  <si>
    <t>od dnia podpisania umowy do 15.10.2016</t>
  </si>
  <si>
    <t>Konserwacja: Rów "Światowiec" w km 0+000-3+320 Rów "Rzeka" w km 0+000-1+830 tj. 5150 mb Grochowe Gmina Tuszów Narodowy</t>
  </si>
  <si>
    <t>Konserwacja: Rów "Światowiec" w km 0+000-3+320  Rów "Rzeka" w km 0+000-1+830 tj. 5150 mb Grochowe Gmina Tuszów Narodowy</t>
  </si>
  <si>
    <t>Konserwacja: Rów "Tuszymka" w km 2+160-5+450 tj. 3290 mb Tuszyma Gmina Przecław</t>
  </si>
  <si>
    <t>GSW Sokołów Małopolski</t>
  </si>
  <si>
    <t>1404/1377</t>
  </si>
  <si>
    <t>Konserwacja gruntowna rowu S-11.5  rozmiar 733 mb w miejscowości Nienadówka</t>
  </si>
  <si>
    <t>Obiekt Nienadówka - Konserwacja gruntowna rowu S-11.5  rozmiar 733 mb w miejscowości Nienadówka</t>
  </si>
  <si>
    <t>z dniem podpisania umowy - 04.08.2016</t>
  </si>
  <si>
    <t>GSW Ulanów</t>
  </si>
  <si>
    <t>Poprawa funkcjonowania urządzeń melioracyjnych - gruntowna konserwacja rowów w miejscowości: Borki, Huta Deręgowska, Kurzyna Mała, Kurzyna Średnia i Wólka Tanewska</t>
  </si>
  <si>
    <t>931/744</t>
  </si>
  <si>
    <t>Gruntowna konserwacja rowów melioracyjnych: Obiekt: Dąbrówka-Dyjaki III:  R-19, R-28 (Borki), R-45 (Kurzyna Mała), R-35 (Kurzyna Średnia), Obiekt: Chodźca-Pyszanka: odc. R-4 (Huta Deręgowska), odc. R-8 (Wólka Tanewska) Gmina Ulanów</t>
  </si>
  <si>
    <t>od podpisania umowy - 12.10.2016</t>
  </si>
  <si>
    <t>GSW Kolbuszowa</t>
  </si>
  <si>
    <t>GSW Niwiska</t>
  </si>
  <si>
    <t>GSW Dzikowiec</t>
  </si>
  <si>
    <t>ha</t>
  </si>
  <si>
    <t>GSW Cmolas</t>
  </si>
  <si>
    <t>z dniem podpisania umowy - 15.10.2016</t>
  </si>
  <si>
    <t>Konserwacja szczegółowa rowów Nr R-G-1 w km 0+060-1+040, Nr R-G-1-1 w km 0+000-0+100, Nr R-G-1-2 w km 0+000-0+370, Nr R-N-2 w km 0+000-0+240, Nr R-N-1-1 w km 0+000-0+280, Nr R-N-1  w km 0+000-0+440  w m. Kolbuszowa Górna na obiekcie Kolbuszowa Górna</t>
  </si>
  <si>
    <t xml:space="preserve">Konserwacja szczegółowa rowów Nr R-G-1 w km 0+060-1+040, Nr R-G-1-1 w km 0+000-0+100, Nr R-G-1-2 w km 0+000-0+370, Nr R-N-2 w km 0+000-0+240, Nr R-N-1-1 w km 0+000-0+280, Nr R-N-1  w km 0+000-0+440  gm. Kolbuszowa </t>
  </si>
  <si>
    <t>Konserwacja szczegółowa rowu Nr 1b w km 0+000-2+000  w m. Niwiska na obiekcie Niwiska</t>
  </si>
  <si>
    <t>Konserwacja szczegółowa rowu Nr 1b w km 0+000-2+000   gm. Niwiska</t>
  </si>
  <si>
    <t>Konserwacja drenowania, naprawa awarii drenarskich w m. Lipnica obiekt Lipnica</t>
  </si>
  <si>
    <t>Konserwacja drenowania, naprawa awarii drenarskich w m. Lipnica, gmina Dzikowiec</t>
  </si>
  <si>
    <t>Konserwacja szczegółowa rowu Nr B (Brzozy) w km 0+670-2+000 w m. Cmolas na obiekcie Cmolas</t>
  </si>
  <si>
    <t>Konserwacja szczegółowa rowu Nr B (Brzozy) w km 0+670-2+000 Gm. Cmolas</t>
  </si>
  <si>
    <t>MSW Jasło</t>
  </si>
  <si>
    <t>GSW Jasło</t>
  </si>
  <si>
    <t>GSW Osiek Jasielski</t>
  </si>
  <si>
    <t>GSW Dębowiec</t>
  </si>
  <si>
    <t>GSW Kołaczyce</t>
  </si>
  <si>
    <t>GSW Tarnowiec</t>
  </si>
  <si>
    <t>GSW Brzyska</t>
  </si>
  <si>
    <t>GSW Skołyszyn</t>
  </si>
  <si>
    <t>Obiekt Sobniów. Konserwacja rowu melioracyjnego R-3 w km 0+000-0+300  na długości 300 mb</t>
  </si>
  <si>
    <t>Obiekt - Sobniów. Konserwacja rowu melioracyjnego R-3 w km 0+000-0+300  na długości 300 mb. Miasto Jasło</t>
  </si>
  <si>
    <t>od dnia podpisania umowy -15.07.2016</t>
  </si>
  <si>
    <t>OBIEKT OSOBNICA. Naprawa awarii drenarskich</t>
  </si>
  <si>
    <t>OBIEKT OSOBNICA. Naprawa awarii drenarskich Gmina Jasło</t>
  </si>
  <si>
    <t>od dnia podpisania umowy -30.09.2016</t>
  </si>
  <si>
    <t>od dnia podpisania umowy -16.08.2016</t>
  </si>
  <si>
    <t>Obiekt - Łazy Dębowieckie. Konserwacja rowu melioracyjnego R-1 odcinkowo w km 0+000-0+700 na długości 500 mb</t>
  </si>
  <si>
    <t>od dnia podpisania umowy -30.07.2016</t>
  </si>
  <si>
    <t>Obiekt - Łazy Dębowieckie. Konserwacja rowu melioracyjnego R-1 odcinkowo w km 0+000-0+700 na dł. 500 mb gm. Dębowiec</t>
  </si>
  <si>
    <t>Obiekt - "Nawsie Kołaczyckie - Bieździedza - Bieździadka". Naprawa awarii drenarskich</t>
  </si>
  <si>
    <t>Obiekt - "Nawsie Kołaczyckie - Bieździedza - Bieździadka". Naprawa awarii drenarskich. gm. Kołaczyce</t>
  </si>
  <si>
    <t>Obiekt - Umieszcz - Wrocanka. Konserwacja rowu melioracyjnego RCZ-4 w km 0+000-0+700 na długości 700 mb</t>
  </si>
  <si>
    <t>Obiekt - Umieszcz - Wrocanka. Konserwacja rowu melioracyjnego RCZ-4 w km 0+000-0+700 na długości 700 mb gm. Tarnowiec</t>
  </si>
  <si>
    <t>od dnia podpisania umowy -29.07.2016</t>
  </si>
  <si>
    <t>Obiekt: "Wróblowa - Ujazd-Brzyska-Błażkowa" Naprawa awarii drenarskich.</t>
  </si>
  <si>
    <t>Obiekt: "Wróblowa - Ujazd-Brzyska-Błażkowa" Naprawa awarii drenarskich. gm.Brzyska</t>
  </si>
  <si>
    <t>Obiekt - Przysieki. Konserwacja rowu melioracyjnego RM-1 w km 0+000-0+390 na długości 390 mb</t>
  </si>
  <si>
    <t>Obiekt - Przysieki. Konserwacja rowu melioracyjnego RM-1 w km 0+000-0+390 na długości 390 mb. gm. Skołyszyn</t>
  </si>
  <si>
    <t>GSW Zarzecze</t>
  </si>
  <si>
    <t>GSW Jarosław</t>
  </si>
  <si>
    <t>Wyk. kons. rowów w m. Surochów Nr 1 w km 0+000-2+500, Nr 1a w km 0+710-1+540, Nr 1b w km 2+500-3+230, Nr E w km 0+000-0+940, Nr F w km 0+000-1+000, Nr L w km 0+000-0+320, nr Ł w km 0+000-0+280</t>
  </si>
  <si>
    <t xml:space="preserve">Surochów gm. Jarosław
Konserwacja urządzeń mel. szczegółowych
</t>
  </si>
  <si>
    <t>530/360</t>
  </si>
  <si>
    <t>GSW Roźwienica</t>
  </si>
  <si>
    <t>GSW Laszki</t>
  </si>
  <si>
    <t xml:space="preserve">Laszki gm. Laszki
Wyk. gruntowej konserwacji rowów mel.
</t>
  </si>
  <si>
    <t>647/536</t>
  </si>
  <si>
    <t>GSW Orły</t>
  </si>
  <si>
    <t>od daty podpisania umowy -14.10.2016</t>
  </si>
  <si>
    <t>120/89</t>
  </si>
  <si>
    <t>Wykonanie gruntowej konserwacji Rów Nr A w km 0+000-2+930, A-1 w km 0+000-1+500, R-A-2 w km 0+000-0+710, A-3 w km 0+000-0+480, A-4 w km 0+000-0+810 w m. Wola Roźwienicka</t>
  </si>
  <si>
    <t>Wola Roźwienicka gm. Rożwienica
Konserwacja urządzeń mel. szczegółowych</t>
  </si>
  <si>
    <t>68/47</t>
  </si>
  <si>
    <t>Konserwacja urządzeń mel. szczegółowych Rów nr. L-3 w km 0+000-3+720 w m. Laszki</t>
  </si>
  <si>
    <t>Konserwacja urządzeń mel. szczegółowych w m. Zadąbrowie. Rów od wsi Świętę w km 4+200-5+260, Rów nr. ŚW - 3 w km 0+000-1+260, Rów nr. ŚW -3-1 w km 0+000-0+250, Rów nr. ŚW-3-2 w km 0+000-0+050, Ciek Sośnica -S w km 5+980-8+000, Rów nr. S-1 w km 0+900-1+840, Rów nr. S-2 w km 0+800-2+050, Rów nr. S-2-1 w km 0+000-0+400, Rów nr. S-4 w km 0+000-1+000, Rów nr. S-5 w km 0+000-0+200</t>
  </si>
  <si>
    <t>250/235</t>
  </si>
  <si>
    <t>GSW Gać</t>
  </si>
  <si>
    <t>Wykonanie gruntowej konserwacji urządzeń mel. szczegółowych. Rów nr. R-M w km 0+000-1+600, R-M-4 w km 0+000-0+200, R-M-3 w km 0+000-0+232, R-M-6 w km 0+000-0+100, R-A-1 w km 0+000-1+070</t>
  </si>
  <si>
    <t>263/213</t>
  </si>
  <si>
    <t>GSW Ropczyce</t>
  </si>
  <si>
    <t>GSW Sędziszów Młp.</t>
  </si>
  <si>
    <t>Konserwacja urządzeń melioracji szczegółowych Gminna Spółka Wodna  Sędziszów Młp, - obiekt Klęczany</t>
  </si>
  <si>
    <t>500/379</t>
  </si>
  <si>
    <t>GSW Wielopole Skrz.</t>
  </si>
  <si>
    <t xml:space="preserve">Konserwacja urządzeń melioracji szczegółowych Gminna Spółka Wodna Wielopole Skrz., obiekt Glinik </t>
  </si>
  <si>
    <t>428/ 360</t>
  </si>
  <si>
    <t>GSW Iwierzyce</t>
  </si>
  <si>
    <t>Konserwacja urządzeń melioracji szczegółowych Gminna Spółka Wodna Ropczyce, obiekt Lubzina</t>
  </si>
  <si>
    <t xml:space="preserve">Konserwacja gruntowna rowu melioracyjnego:
 - R-A w hekt. 0+850-1+620 w miejscowości Lubzina, gm. Ropczyce </t>
  </si>
  <si>
    <t>od daty spisania umowy do 14.10.2016</t>
  </si>
  <si>
    <t>126/120</t>
  </si>
  <si>
    <t>Konserwacja gruntowna rowów melioracyjnych:
- R-C w hekt. 0+600-1+300
R-E-1 w hekt. 0+400-0+850 w m. Klęczany gm. Sędziszów Młp.</t>
  </si>
  <si>
    <t>Konserwacja gruntowna rowów melioracyjnych:
R-D w hektometrze 0+000-0+380
R-D-2 w hektometrze 0+000-0+200
R-D-3 w hektometrze 0+000-0+170
R-N w hektometrze 0+200-0+380
 w m. Glinik gm. Wielopole Skrz.</t>
  </si>
  <si>
    <t>Konserwacja urządzeń melioracji szczegółowych Gminna Spółka Wodna Iwierzyce, obiekt Wiercany - Olimpów</t>
  </si>
  <si>
    <t>238/148</t>
  </si>
  <si>
    <t>GSW Dębica</t>
  </si>
  <si>
    <t>168,58/97</t>
  </si>
  <si>
    <t>GSW Czarna</t>
  </si>
  <si>
    <t>GSW Żyraków</t>
  </si>
  <si>
    <t>MSW Dębica</t>
  </si>
  <si>
    <t>Konserwacja gruntowna rowu melioracyjnego nr R-2 w mieście Dębica km: 0+000-0+760</t>
  </si>
  <si>
    <t>od dnia zawarcia umowy - 14.09.2016</t>
  </si>
  <si>
    <t>139/135</t>
  </si>
  <si>
    <t>Usuwanie szkód powodziowych na rowie melioracyjnym nr R-B w miejscowości Paszczyna gmina Dębica w km 0+330-1+200</t>
  </si>
  <si>
    <t>Usuwanie szkód powodziowych na rowie melioracyjnym nr R-B w miejscowości Paszczyna gmina Dębica</t>
  </si>
  <si>
    <t>Usuwanie szkód powodziowych na rowie melioracyjnym nr R-1 w miejscowości Głowaczowa gmina Czarna km:1+120-1+943</t>
  </si>
  <si>
    <t>Usuwanie szkód powodziowych na rowie melioracyjnym nr R-1 w miejscowości Głowaczowa gmina Czarna</t>
  </si>
  <si>
    <t>33,5/20</t>
  </si>
  <si>
    <t>Usuwanie szkód powodziowych na rowie melioracyjnym nr R-C w miejscowości Bobrowa gmina Żyraków w km: 1+380-2+500</t>
  </si>
  <si>
    <t>Usuwanie szkód powodziowych na rowie melioracyjnym nr R-C w miejscowości Bobrowa gmina Żyraków</t>
  </si>
  <si>
    <t>251/86</t>
  </si>
  <si>
    <t>MSW Tarnobrzeg</t>
  </si>
  <si>
    <t>36 
min.15</t>
  </si>
  <si>
    <t>GSW Baranów Sandomierski</t>
  </si>
  <si>
    <t>GSW Grębów</t>
  </si>
  <si>
    <t>25
 min. 10</t>
  </si>
  <si>
    <t>GSW Gorzyce</t>
  </si>
  <si>
    <t>GSW Nowa Dęba</t>
  </si>
  <si>
    <t>30
 min 10</t>
  </si>
  <si>
    <t>GSW Radomyśl</t>
  </si>
  <si>
    <t>30
min 10</t>
  </si>
  <si>
    <t>GSW Zaleszany</t>
  </si>
  <si>
    <t>25
min 10</t>
  </si>
  <si>
    <t>Konserwacja; Sobów; Gmina  Tarnobrzeg</t>
  </si>
  <si>
    <t>od dnia podpisania umowy  -  10.10.2016</t>
  </si>
  <si>
    <t>Konserwacja; Dąbrowica,  Wola Baranowska; Gmina Baranów Sandomierski</t>
  </si>
  <si>
    <t>35                min. 10</t>
  </si>
  <si>
    <t>Konserwacja bieżąca i gruntowna rowów melioracji szczegółowej. Obiekt Stale Rów Nr 53 w km 0+000-0+880. Rów Nr 52 w km 0+000-1+700. Obiekt Krawce Rów Nr CA-1 w km 0+000-1+440</t>
  </si>
  <si>
    <t>Konserwacja; Stale, Krawce; Gmina Grębów</t>
  </si>
  <si>
    <t>28
min. 10</t>
  </si>
  <si>
    <t>Konserwacja; Rozalin, Jadachy; Gmina Nowa Dęba</t>
  </si>
  <si>
    <t>Konserwacja bieżąca i gruntowna rowów melioracji szczegółowej. Obiekt Witkowice Rów Nr D-3-2 w km 0+000-0+272. Rów Nr D-3-3 w km 0+000-0+284. Rów Nr U-1-4 w km 0+000-0+660. Rów Nr U-1-4-1 w km 0+000-0+360. Obiekt Antoniów Rów Nr S w km 0+000-0+950. Rów Nr S-7 w km 0+000-0+170. Rów Nr A-16 w km 0+000-0+460.</t>
  </si>
  <si>
    <t>Konserwacja; Witkowice, Antoniów; Gmina Radomyśl n/Sanem</t>
  </si>
  <si>
    <t>Od dnia podpisania umowy – 10.10.2016</t>
  </si>
  <si>
    <t>Konserwacja bieżąca i gruntowna rowów melioracji szczegółowej. Obiekt Zbydniów Rów Nr B-4 
    w km 0+800- 1+250. Obiekt Kotowa Wola Rów Nr 0-4 w km 0+000-0+960.</t>
  </si>
  <si>
    <t>Konserwacja; Zbydniów, Kotowa Wola; Gmina Zaleszany</t>
  </si>
  <si>
    <t>Obiekt Sobów konserwacja rowów melioracji szczegółowej Nr-8 w km 0+000-0+830 na długości 830 mb, Nr-9  w km 0+000-0+790 na długości 790 mb, Nr-6 w km 0+000-0+500 na długości 500 mb</t>
  </si>
  <si>
    <t>Obiekt Dąbrowica konserwacja rowu "Kaczówka" w km 1+700-4+700 na długości 3000 mb. Obiekt Wola Baranowska konserwacja rowu Nr-1 "Kaczówka" w km 4+700-6+000 na długości 1300 mb</t>
  </si>
  <si>
    <t>Konserwacja gruntowna rowu melioracyjnego nr R-2 w mieście Dębica w km 0+000-0+760</t>
  </si>
  <si>
    <t>GSW Leżajsk</t>
  </si>
  <si>
    <t xml:space="preserve">mb
</t>
  </si>
  <si>
    <t>MSW Leżajsk</t>
  </si>
  <si>
    <t>Konserwacja urządzeń melioracji szczegółowych na terenie MSW Leżajsk</t>
  </si>
  <si>
    <t>186,09/157,84</t>
  </si>
  <si>
    <t>GSW Nowa Sarzyna</t>
  </si>
  <si>
    <t>GSW Kuryłówka</t>
  </si>
  <si>
    <t>GSW Grodzisko Dolne</t>
  </si>
  <si>
    <t xml:space="preserve">Konserwacja urządzeń melioracji szczegółowych na terenie GSW Grodzisko Dolne </t>
  </si>
  <si>
    <t>246,58/43,80</t>
  </si>
  <si>
    <t xml:space="preserve">Konserwacja urządzeń melioracji szczegółowych na terenie GSW Leżajsk – obiekt  Wierzawice, Stare Miasto    
</t>
  </si>
  <si>
    <r>
      <t xml:space="preserve">1. Obiekt Wierzawice – konserwacja rowów:
 S-3 w km 1+000 - 3+100, 
W-1 w km 0+000 – 0+910
2. Obiekt Stare Miasto – konserwacja rowu 
S-2 w km 4+000 – 5+100
</t>
    </r>
    <r>
      <rPr>
        <b/>
        <sz val="9"/>
        <rFont val="Arial"/>
        <family val="2"/>
        <charset val="238"/>
      </rPr>
      <t>Razem:</t>
    </r>
  </si>
  <si>
    <r>
      <t xml:space="preserve">3010
1100
</t>
    </r>
    <r>
      <rPr>
        <b/>
        <sz val="9"/>
        <rFont val="Arial"/>
        <family val="2"/>
        <charset val="238"/>
      </rPr>
      <t>4110</t>
    </r>
  </si>
  <si>
    <t>od dnia podpisania umowy -14.10.2016</t>
  </si>
  <si>
    <r>
      <t xml:space="preserve">410,51/116,0
91,69/83,61
</t>
    </r>
    <r>
      <rPr>
        <b/>
        <sz val="9"/>
        <rFont val="Arial"/>
        <family val="2"/>
        <charset val="238"/>
      </rPr>
      <t>502,2/199,61</t>
    </r>
  </si>
  <si>
    <r>
      <t xml:space="preserve">36 200
6 100
</t>
    </r>
    <r>
      <rPr>
        <b/>
        <sz val="9"/>
        <rFont val="Arial"/>
        <family val="2"/>
        <charset val="238"/>
      </rPr>
      <t>42300</t>
    </r>
  </si>
  <si>
    <t xml:space="preserve">MSW Leżajsk – konserwacja rowów:
 S-1-1 Gł w km 0+000 – 2+999
S-1-1e w km 0+000 – 0+340
S-1-1c w km 0+000 – 0+970
</t>
  </si>
  <si>
    <t xml:space="preserve">Konserwacja urządzeń melioracji szczegółowych na terenie GSW Nowa Sarzyna – obiekt Jelna, Sarzyna, Wólka Łętowska, Wola Zarczycka
</t>
  </si>
  <si>
    <r>
      <t xml:space="preserve">1. Obiekt Jelna –konserwacja rowów:
T-3 w km 0+000-1+300, 
M-3 w km 0+000–0+990,
M-6 w km 0+000 – 0+698,
M-6-1 w km 0+000 – 0+450 oraz konserwacja drenowania w dz. dr. 42a.
2. Obiekt Sarzyna – 
konserwacja rowu K-2 w km 0+000 – 0+770
3. Obiekt Wólka Łętowska -  rowu R-4 w km 0+000 – 0+900 oraz konserwacja drenowania w dz. dr. 21
4.Obiekt Wola Zarczycka –konserwacja rowu Kołacznia w km 4+500 -6+500
</t>
    </r>
    <r>
      <rPr>
        <b/>
        <sz val="9"/>
        <color indexed="8"/>
        <rFont val="Arial"/>
        <family val="2"/>
        <charset val="238"/>
      </rPr>
      <t>Razem:</t>
    </r>
  </si>
  <si>
    <t xml:space="preserve">Konserwacja urządzeń melioracji szczegółowych na terenie GSW Kuryłówka – obiekt Dąbrowica, Słoboda, Kolonia Polska    
</t>
  </si>
  <si>
    <t xml:space="preserve">GSW Grodzisko Dolne –Konserwacja rowów:
G-1 w km 0+000 – 1+960
G-5 w km 0+000 – 0+342
G-5a w km 0+000 – 0+070
G-6 w km 0+000 – 0+300
C-1 w km 0+000 – 0+500
</t>
  </si>
  <si>
    <t>GSW Wadowice Górne</t>
  </si>
  <si>
    <t>Konserwacja rowu Łożyska w km 0+550-2+200 obiekt Wola Wadowska</t>
  </si>
  <si>
    <t>Konserwacja rowu Łożyska w km 0+550-2+200 tj. 1650 mb obiekt Wola Wadowska</t>
  </si>
  <si>
    <t>15/29</t>
  </si>
  <si>
    <r>
      <t xml:space="preserve">1. Obiekt Dąbrowica – konserwacja rowu G-4 w km 1+100 – 1+850 oraz konserwacja drenowania w dz. dr. 29, 30
2. Obiekt Słoboda – konserwacja rowu Z-1 w km 1+100 – 2+200
3. Obiekt Kolonia Polska – konserwacja rowu R-1-4 w km 0+000 – 0+840
</t>
    </r>
    <r>
      <rPr>
        <b/>
        <sz val="9"/>
        <color indexed="8"/>
        <rFont val="Arial"/>
        <family val="2"/>
        <charset val="238"/>
      </rPr>
      <t>Razem:</t>
    </r>
  </si>
  <si>
    <t>Usuwanie skutków powodzi.  Obiekt Sokolniki Rów Nr 0-8-2 w km 0+000-0+540. Rów Nr 0-3 w km 0+000-1+574. Rów Nr 0-3-1-1 w km 0+000-0+850. Obiekt Zalesie Gorzyckie Rów Nr F-6 w km 0+000-0+370. Rów Nr F-10 w km 0+000-0+300. Rów Nr F-10,2 w km 0+00-0+340. Obiekt Wrzawy Rów Nr 1a w km 0+320-1+120</t>
  </si>
  <si>
    <t>Usuwanie skutków powodzi; Sokolniki, Zalesie Gorzyckie, Wrzawy; Gmina Gorzyce</t>
  </si>
  <si>
    <t>Budy Głogowskie
konserwacja rowu melioracyjnego 
Rękawek w km 4+450-5+900</t>
  </si>
  <si>
    <t>Obiekt Rozalin konserwacja rowu Nr-2 w km 0+680-2+465 na długości 1785mb. Obiekt Jadachy konserwacja rowu Nr-3 w km 0+000-1+800 i rowu Nr-5 w km 0+000-1+420</t>
  </si>
  <si>
    <t>Konserwacja bieżąca                          -Obiekt Lipa - rów B-10 w km 0+000-0+250; rów F w km 0+00-4+370; rów A w km 0+000-2+080; rów A-17 w km 0+000-0+555; rów B-11 w km 0+000-0+365</t>
  </si>
  <si>
    <t>Obiekt - Czekaj - Samoklęski. Konserwacja rowu melioracyjnego R-2 w km 0+000-0+900 oraz R-10 w km 0+900-1+970 na długości 1970 mb</t>
  </si>
  <si>
    <t>Obiekt - Czekaj - Samoklęski. Konserwacja rowu melioracyjnego R-2 w km 0+000-0+900 oraz R-10 w km 0+900-1+970 na długości 1970 mb gm. Osiek Jasielski</t>
  </si>
  <si>
    <t>Konserwacja urządzeń mel. szczegółowych Rów R-A w km 0+000-2+760 w m. Maćkówka</t>
  </si>
  <si>
    <t>Maćkówka gm. Zarzecze Konserwacja urządzeń mel. szczegółowych</t>
  </si>
  <si>
    <t>Zadąbrowie gm. Orły
Konserwacja urządzeń mel. szczegółowych</t>
  </si>
  <si>
    <t xml:space="preserve">Wieś Gać gm. Gać
Wyk. gruntowej konserwacji rowów
</t>
  </si>
  <si>
    <t>Konserwacja gruntowna rowu melioracyjnego:
R-B w hekt. 0+500-1+400
w m. Wiercany gm. Iwierzyce</t>
  </si>
  <si>
    <t>Biała 
konserwacja rowów melioracyjnych
R-2 w km 0+050-1+660 
R-5 w km 0+000-1+176</t>
  </si>
  <si>
    <r>
      <rPr>
        <b/>
        <u/>
        <sz val="9"/>
        <rFont val="Arial"/>
        <family val="2"/>
        <charset val="238"/>
      </rPr>
      <t>1. Rów Niziński</t>
    </r>
    <r>
      <rPr>
        <sz val="9"/>
        <rFont val="Arial"/>
        <family val="2"/>
        <charset val="238"/>
      </rPr>
      <t xml:space="preserve">
Mechaniczne wykoszenie porostów ze skarp i dna rowu w miejscowości Rożniaty, Gmina Padew Narodowa
</t>
    </r>
    <r>
      <rPr>
        <b/>
        <u/>
        <sz val="9"/>
        <rFont val="Arial"/>
        <family val="2"/>
        <charset val="238"/>
      </rPr>
      <t>2. Rów Mieszy Dąb</t>
    </r>
    <r>
      <rPr>
        <sz val="9"/>
        <rFont val="Arial"/>
        <family val="2"/>
        <charset val="238"/>
      </rPr>
      <t xml:space="preserve">
Mechaniczne wykoszenie porostów ze skarp i dna rowu w miejscowości Padew Narodowa, Gmina Padew Narodowa</t>
    </r>
  </si>
  <si>
    <t>3800
5200</t>
  </si>
  <si>
    <t>Racławówka
konserwacja rowów melioracyjnych
P w km 4+130-4+520
L-10 w km 0+050-0+170
L-10.1 w km 0+000-0+630
L-4 w km 0+000-0+950</t>
  </si>
  <si>
    <t>Wniosko-wana / max. możliwa wysokość dotacji</t>
  </si>
  <si>
    <t>Wariant Nr 1</t>
  </si>
  <si>
    <t xml:space="preserve">Wysokość przyznanej dotacji </t>
  </si>
  <si>
    <t>Propozycja podziału środków finansowych z budżetu Województwa Podkarpackiego przeznaczonych na dotacje celowe dla spółek wodnych w 2016r.</t>
  </si>
  <si>
    <t>Nazwa spółki</t>
  </si>
  <si>
    <r>
      <t xml:space="preserve">782
840
550
</t>
    </r>
    <r>
      <rPr>
        <b/>
        <sz val="9"/>
        <color theme="1"/>
        <rFont val="Calibri"/>
        <family val="2"/>
        <charset val="238"/>
        <scheme val="minor"/>
      </rPr>
      <t>2172</t>
    </r>
  </si>
  <si>
    <r>
      <t xml:space="preserve">230
100
196
</t>
    </r>
    <r>
      <rPr>
        <b/>
        <sz val="9"/>
        <color theme="1"/>
        <rFont val="Calibri"/>
        <family val="2"/>
        <charset val="238"/>
        <scheme val="minor"/>
      </rPr>
      <t xml:space="preserve">
526</t>
    </r>
  </si>
  <si>
    <r>
      <t xml:space="preserve">42000
8400
19900
</t>
    </r>
    <r>
      <rPr>
        <b/>
        <sz val="9"/>
        <color theme="1"/>
        <rFont val="Calibri"/>
        <family val="2"/>
        <charset val="238"/>
        <scheme val="minor"/>
      </rPr>
      <t>70300</t>
    </r>
  </si>
  <si>
    <r>
      <t xml:space="preserve">880
1040
</t>
    </r>
    <r>
      <rPr>
        <b/>
        <sz val="9"/>
        <color theme="1"/>
        <rFont val="Calibri"/>
        <family val="2"/>
        <charset val="238"/>
        <scheme val="minor"/>
      </rPr>
      <t>1920</t>
    </r>
  </si>
  <si>
    <r>
      <t xml:space="preserve">411
184
</t>
    </r>
    <r>
      <rPr>
        <b/>
        <sz val="9"/>
        <color theme="1"/>
        <rFont val="Calibri"/>
        <family val="2"/>
        <charset val="238"/>
        <scheme val="minor"/>
      </rPr>
      <t>595</t>
    </r>
  </si>
  <si>
    <r>
      <t xml:space="preserve">14800
21900
</t>
    </r>
    <r>
      <rPr>
        <b/>
        <sz val="9"/>
        <color theme="1"/>
        <rFont val="Calibri"/>
        <family val="2"/>
        <charset val="238"/>
        <scheme val="minor"/>
      </rPr>
      <t>36700</t>
    </r>
  </si>
  <si>
    <r>
      <t xml:space="preserve">30
35
</t>
    </r>
    <r>
      <rPr>
        <b/>
        <sz val="9"/>
        <color theme="1"/>
        <rFont val="Calibri"/>
        <family val="2"/>
        <charset val="238"/>
        <scheme val="minor"/>
      </rPr>
      <t>33</t>
    </r>
  </si>
  <si>
    <r>
      <t xml:space="preserve">1047
730
</t>
    </r>
    <r>
      <rPr>
        <b/>
        <sz val="9"/>
        <color theme="1"/>
        <rFont val="Calibri"/>
        <family val="2"/>
        <charset val="238"/>
        <scheme val="minor"/>
      </rPr>
      <t>1777</t>
    </r>
  </si>
  <si>
    <r>
      <t xml:space="preserve">1042
204
</t>
    </r>
    <r>
      <rPr>
        <b/>
        <sz val="9"/>
        <color theme="1"/>
        <rFont val="Calibri"/>
        <family val="2"/>
        <charset val="238"/>
        <scheme val="minor"/>
      </rPr>
      <t>1246</t>
    </r>
  </si>
  <si>
    <r>
      <t xml:space="preserve">12800
9400
</t>
    </r>
    <r>
      <rPr>
        <b/>
        <sz val="9"/>
        <color theme="1"/>
        <rFont val="Calibri"/>
        <family val="2"/>
        <charset val="238"/>
        <scheme val="minor"/>
      </rPr>
      <t>22200</t>
    </r>
  </si>
  <si>
    <r>
      <t xml:space="preserve">11700
11000
1100
</t>
    </r>
    <r>
      <rPr>
        <b/>
        <sz val="9"/>
        <color theme="1"/>
        <rFont val="Calibri"/>
        <family val="2"/>
        <charset val="238"/>
        <scheme val="minor"/>
      </rPr>
      <t>23800</t>
    </r>
  </si>
  <si>
    <r>
      <t xml:space="preserve">40
40
25
</t>
    </r>
    <r>
      <rPr>
        <b/>
        <sz val="9"/>
        <color theme="1"/>
        <rFont val="Calibri"/>
        <family val="2"/>
        <charset val="238"/>
        <scheme val="minor"/>
      </rPr>
      <t>35</t>
    </r>
  </si>
  <si>
    <t>Lp./Nr sprawy</t>
  </si>
  <si>
    <t>Nazwa obiektu                                           Rodzaj  planowanych robót, lokalizacja (miejscowość, gmina)</t>
  </si>
  <si>
    <r>
      <t xml:space="preserve">1. Konserwacja rowu R-10 w km 0+000-0+500 t.j. 500 mb we wsi Rogóżno gm. Łańcut
2. Konserwacja rowu G-8 w km 0+000-0+980 t.j. 980 mb we wsi Sonina gm. Łańcut
3. Konserwacja rowów A,B,C i odpływów od drenarki we wsi Handzlówka gm. Łańcut. Łącznie 1100 mb
</t>
    </r>
    <r>
      <rPr>
        <b/>
        <sz val="9"/>
        <color theme="1"/>
        <rFont val="Calibri"/>
        <family val="2"/>
        <charset val="238"/>
        <scheme val="minor"/>
      </rPr>
      <t>Razem:</t>
    </r>
  </si>
  <si>
    <r>
      <t xml:space="preserve">3 438
770
900
                   2 000
</t>
    </r>
    <r>
      <rPr>
        <b/>
        <sz val="9"/>
        <color indexed="8"/>
        <rFont val="Arial"/>
        <family val="2"/>
        <charset val="238"/>
      </rPr>
      <t>7 108</t>
    </r>
  </si>
  <si>
    <r>
      <t xml:space="preserve">289,54/147,0
48,05/0
172,91/160,88
                        123,61/103,6
</t>
    </r>
    <r>
      <rPr>
        <b/>
        <sz val="9"/>
        <color indexed="8"/>
        <rFont val="Arial"/>
        <family val="2"/>
        <charset val="238"/>
      </rPr>
      <t>634,11/411,48</t>
    </r>
  </si>
  <si>
    <r>
      <t xml:space="preserve">24 700
4 900
5 900
                  10 500
</t>
    </r>
    <r>
      <rPr>
        <b/>
        <sz val="9"/>
        <color indexed="8"/>
        <rFont val="Arial"/>
        <family val="2"/>
        <charset val="238"/>
      </rPr>
      <t>46 000</t>
    </r>
  </si>
  <si>
    <r>
      <t xml:space="preserve">750
                  1 100
840
</t>
    </r>
    <r>
      <rPr>
        <b/>
        <sz val="9"/>
        <color indexed="8"/>
        <rFont val="Arial"/>
        <family val="2"/>
        <charset val="238"/>
      </rPr>
      <t>2 690</t>
    </r>
  </si>
  <si>
    <r>
      <t xml:space="preserve">282,32/217,16
                          190,09/0
137,56/0
</t>
    </r>
    <r>
      <rPr>
        <b/>
        <sz val="9"/>
        <color indexed="8"/>
        <rFont val="Arial"/>
        <family val="2"/>
        <charset val="238"/>
      </rPr>
      <t xml:space="preserve">
609,97/217,16</t>
    </r>
  </si>
  <si>
    <r>
      <t>18 100
                 18 100
14 000</t>
    </r>
    <r>
      <rPr>
        <b/>
        <sz val="9"/>
        <color indexed="8"/>
        <rFont val="Arial"/>
        <family val="2"/>
        <charset val="238"/>
      </rPr>
      <t xml:space="preserve">
50 200</t>
    </r>
  </si>
  <si>
    <r>
      <t xml:space="preserve">500
980
                                     1100
</t>
    </r>
    <r>
      <rPr>
        <b/>
        <sz val="9"/>
        <color theme="1"/>
        <rFont val="Calibri"/>
        <family val="2"/>
        <charset val="238"/>
        <scheme val="minor"/>
      </rPr>
      <t>2580</t>
    </r>
  </si>
  <si>
    <r>
      <t xml:space="preserve">174
155
                                 420
                                  </t>
    </r>
    <r>
      <rPr>
        <b/>
        <sz val="9"/>
        <color theme="1"/>
        <rFont val="Calibri"/>
        <family val="2"/>
        <charset val="238"/>
        <scheme val="minor"/>
      </rPr>
      <t>749</t>
    </r>
  </si>
  <si>
    <t>Ściągalność składek            z 2015 r.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</si>
</sst>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left" vertical="center" wrapText="1"/>
    </xf>
    <xf numFmtId="3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quotePrefix="1" applyFont="1" applyFill="1" applyBorder="1" applyAlignment="1" applyProtection="1">
      <alignment horizontal="center" vertical="center" wrapText="1"/>
      <protection locked="0"/>
    </xf>
    <xf numFmtId="3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4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2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/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/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/>
    <xf numFmtId="0" fontId="12" fillId="0" borderId="0" xfId="0" applyFont="1"/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3" xfId="0" applyNumberFormat="1" applyFont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 vertical="center"/>
    </xf>
    <xf numFmtId="4" fontId="0" fillId="0" borderId="0" xfId="0" applyNumberFormat="1"/>
    <xf numFmtId="2" fontId="4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2"/>
  <sheetViews>
    <sheetView tabSelected="1" view="pageLayout" topLeftCell="B1" zoomScale="70" zoomScaleNormal="100" zoomScalePageLayoutView="70" workbookViewId="0">
      <selection activeCell="P3" sqref="P3"/>
    </sheetView>
  </sheetViews>
  <sheetFormatPr defaultRowHeight="15"/>
  <cols>
    <col min="1" max="1" width="3.7109375" customWidth="1"/>
    <col min="2" max="2" width="13" customWidth="1"/>
    <col min="3" max="3" width="23" customWidth="1"/>
    <col min="4" max="4" width="28.28515625" customWidth="1"/>
    <col min="5" max="5" width="5.140625" customWidth="1"/>
    <col min="6" max="6" width="5.85546875" customWidth="1"/>
    <col min="7" max="7" width="11.7109375" customWidth="1"/>
    <col min="8" max="8" width="13.42578125" customWidth="1"/>
    <col min="9" max="9" width="7.7109375" customWidth="1"/>
    <col min="10" max="10" width="8.85546875" customWidth="1"/>
    <col min="11" max="11" width="9.140625" style="49" customWidth="1"/>
    <col min="12" max="12" width="12.28515625" customWidth="1"/>
    <col min="13" max="13" width="11.140625" customWidth="1"/>
    <col min="14" max="14" width="10.42578125" customWidth="1"/>
    <col min="15" max="15" width="10" customWidth="1"/>
    <col min="16" max="16" width="12" customWidth="1"/>
    <col min="17" max="17" width="9.5703125" bestFit="1" customWidth="1"/>
  </cols>
  <sheetData>
    <row r="1" spans="1:19">
      <c r="A1" s="65" t="s">
        <v>275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9">
      <c r="A2" s="1"/>
      <c r="B2" s="1"/>
      <c r="C2" s="1"/>
      <c r="D2" s="1"/>
      <c r="E2" s="2"/>
      <c r="F2" s="3"/>
      <c r="G2" s="1"/>
      <c r="H2" s="1"/>
      <c r="I2" s="1"/>
      <c r="J2" s="1"/>
      <c r="K2" s="42"/>
      <c r="L2" s="1"/>
      <c r="M2" s="1"/>
      <c r="N2" s="1"/>
      <c r="O2" s="1"/>
    </row>
    <row r="3" spans="1:19" ht="24" customHeight="1">
      <c r="A3" s="62" t="s">
        <v>289</v>
      </c>
      <c r="B3" s="59" t="s">
        <v>276</v>
      </c>
      <c r="C3" s="59" t="s">
        <v>0</v>
      </c>
      <c r="D3" s="59" t="s">
        <v>290</v>
      </c>
      <c r="E3" s="58" t="s">
        <v>1</v>
      </c>
      <c r="F3" s="66"/>
      <c r="G3" s="27" t="s">
        <v>2</v>
      </c>
      <c r="H3" s="67" t="s">
        <v>3</v>
      </c>
      <c r="I3" s="58"/>
      <c r="J3" s="58"/>
      <c r="K3" s="58"/>
      <c r="L3" s="58" t="s">
        <v>4</v>
      </c>
      <c r="M3" s="58"/>
      <c r="N3" s="58"/>
      <c r="O3" s="58"/>
      <c r="P3" s="21" t="s">
        <v>273</v>
      </c>
    </row>
    <row r="4" spans="1:19" ht="72">
      <c r="A4" s="63"/>
      <c r="B4" s="60"/>
      <c r="C4" s="60"/>
      <c r="D4" s="60"/>
      <c r="E4" s="59" t="s">
        <v>5</v>
      </c>
      <c r="F4" s="59" t="s">
        <v>6</v>
      </c>
      <c r="G4" s="60" t="s">
        <v>7</v>
      </c>
      <c r="H4" s="28" t="s">
        <v>8</v>
      </c>
      <c r="I4" s="27" t="s">
        <v>9</v>
      </c>
      <c r="J4" s="27" t="s">
        <v>17</v>
      </c>
      <c r="K4" s="43" t="s">
        <v>300</v>
      </c>
      <c r="L4" s="59" t="s">
        <v>10</v>
      </c>
      <c r="M4" s="59" t="s">
        <v>11</v>
      </c>
      <c r="N4" s="59" t="s">
        <v>272</v>
      </c>
      <c r="O4" s="59" t="s">
        <v>12</v>
      </c>
      <c r="P4" s="58" t="s">
        <v>274</v>
      </c>
    </row>
    <row r="5" spans="1:19">
      <c r="A5" s="64"/>
      <c r="B5" s="61"/>
      <c r="C5" s="61"/>
      <c r="D5" s="61"/>
      <c r="E5" s="61"/>
      <c r="F5" s="61"/>
      <c r="G5" s="61"/>
      <c r="H5" s="29" t="s">
        <v>13</v>
      </c>
      <c r="I5" s="29" t="s">
        <v>14</v>
      </c>
      <c r="J5" s="29" t="s">
        <v>15</v>
      </c>
      <c r="K5" s="44" t="s">
        <v>16</v>
      </c>
      <c r="L5" s="61"/>
      <c r="M5" s="61"/>
      <c r="N5" s="61"/>
      <c r="O5" s="61"/>
      <c r="P5" s="58"/>
    </row>
    <row r="6" spans="1:19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45">
        <v>11</v>
      </c>
      <c r="L6" s="30">
        <v>12</v>
      </c>
      <c r="M6" s="30">
        <v>13</v>
      </c>
      <c r="N6" s="30">
        <v>14</v>
      </c>
      <c r="O6" s="31">
        <v>15</v>
      </c>
      <c r="P6" s="31">
        <v>16</v>
      </c>
    </row>
    <row r="7" spans="1:19" ht="149.25" customHeight="1">
      <c r="A7" s="25">
        <v>1</v>
      </c>
      <c r="B7" s="24" t="s">
        <v>18</v>
      </c>
      <c r="C7" s="5" t="s">
        <v>19</v>
      </c>
      <c r="D7" s="5" t="s">
        <v>22</v>
      </c>
      <c r="E7" s="24" t="s">
        <v>20</v>
      </c>
      <c r="F7" s="24" t="s">
        <v>277</v>
      </c>
      <c r="G7" s="24" t="s">
        <v>21</v>
      </c>
      <c r="H7" s="24" t="s">
        <v>278</v>
      </c>
      <c r="I7" s="24" t="s">
        <v>279</v>
      </c>
      <c r="J7" s="25">
        <v>30</v>
      </c>
      <c r="K7" s="46">
        <v>62</v>
      </c>
      <c r="L7" s="7">
        <v>21930.7</v>
      </c>
      <c r="M7" s="7">
        <v>11930.7</v>
      </c>
      <c r="N7" s="7">
        <v>10000</v>
      </c>
      <c r="O7" s="57">
        <v>0</v>
      </c>
      <c r="P7" s="52">
        <v>5400</v>
      </c>
      <c r="R7" s="56"/>
      <c r="S7" s="56"/>
    </row>
    <row r="8" spans="1:19" ht="81.75" customHeight="1">
      <c r="A8" s="25">
        <v>2</v>
      </c>
      <c r="B8" s="23" t="s">
        <v>25</v>
      </c>
      <c r="C8" s="5" t="s">
        <v>23</v>
      </c>
      <c r="D8" s="5" t="s">
        <v>24</v>
      </c>
      <c r="E8" s="24" t="s">
        <v>20</v>
      </c>
      <c r="F8" s="24" t="s">
        <v>280</v>
      </c>
      <c r="G8" s="24" t="s">
        <v>21</v>
      </c>
      <c r="H8" s="24" t="s">
        <v>281</v>
      </c>
      <c r="I8" s="24" t="s">
        <v>282</v>
      </c>
      <c r="J8" s="24" t="s">
        <v>283</v>
      </c>
      <c r="K8" s="46">
        <v>67</v>
      </c>
      <c r="L8" s="7">
        <v>20767.400000000001</v>
      </c>
      <c r="M8" s="7">
        <v>10767.4</v>
      </c>
      <c r="N8" s="7">
        <v>10000</v>
      </c>
      <c r="O8" s="57">
        <v>0</v>
      </c>
      <c r="P8" s="52">
        <v>5400</v>
      </c>
      <c r="R8" s="56"/>
      <c r="S8" s="56"/>
    </row>
    <row r="9" spans="1:19" ht="91.5" customHeight="1">
      <c r="A9" s="25">
        <v>3</v>
      </c>
      <c r="B9" s="23" t="s">
        <v>26</v>
      </c>
      <c r="C9" s="5" t="s">
        <v>27</v>
      </c>
      <c r="D9" s="5" t="s">
        <v>28</v>
      </c>
      <c r="E9" s="24" t="s">
        <v>20</v>
      </c>
      <c r="F9" s="24" t="s">
        <v>284</v>
      </c>
      <c r="G9" s="24" t="s">
        <v>29</v>
      </c>
      <c r="H9" s="24" t="s">
        <v>285</v>
      </c>
      <c r="I9" s="24" t="s">
        <v>286</v>
      </c>
      <c r="J9" s="24">
        <v>38</v>
      </c>
      <c r="K9" s="46">
        <v>60</v>
      </c>
      <c r="L9" s="7">
        <v>21299.03</v>
      </c>
      <c r="M9" s="7">
        <v>11299.03</v>
      </c>
      <c r="N9" s="7">
        <v>10000</v>
      </c>
      <c r="O9" s="57">
        <v>0</v>
      </c>
      <c r="P9" s="52">
        <v>5400</v>
      </c>
      <c r="R9" s="56"/>
      <c r="S9" s="56"/>
    </row>
    <row r="10" spans="1:19" ht="162.75" customHeight="1">
      <c r="A10" s="25">
        <v>4</v>
      </c>
      <c r="B10" s="22" t="s">
        <v>30</v>
      </c>
      <c r="C10" s="5" t="s">
        <v>31</v>
      </c>
      <c r="D10" s="5" t="s">
        <v>291</v>
      </c>
      <c r="E10" s="24" t="s">
        <v>20</v>
      </c>
      <c r="F10" s="24" t="s">
        <v>298</v>
      </c>
      <c r="G10" s="24" t="s">
        <v>29</v>
      </c>
      <c r="H10" s="24" t="s">
        <v>299</v>
      </c>
      <c r="I10" s="24" t="s">
        <v>287</v>
      </c>
      <c r="J10" s="24" t="s">
        <v>288</v>
      </c>
      <c r="K10" s="46">
        <v>64</v>
      </c>
      <c r="L10" s="7">
        <v>23176.02</v>
      </c>
      <c r="M10" s="7">
        <v>13176.02</v>
      </c>
      <c r="N10" s="7">
        <v>10000</v>
      </c>
      <c r="O10" s="57">
        <v>0</v>
      </c>
      <c r="P10" s="52">
        <v>5400</v>
      </c>
      <c r="R10" s="56"/>
      <c r="S10" s="56"/>
    </row>
    <row r="11" spans="1:19" ht="48">
      <c r="A11" s="20">
        <v>5</v>
      </c>
      <c r="B11" s="34" t="s">
        <v>32</v>
      </c>
      <c r="C11" s="20" t="s">
        <v>33</v>
      </c>
      <c r="D11" s="20" t="s">
        <v>34</v>
      </c>
      <c r="E11" s="20" t="s">
        <v>20</v>
      </c>
      <c r="F11" s="6">
        <v>2400</v>
      </c>
      <c r="G11" s="17" t="s">
        <v>35</v>
      </c>
      <c r="H11" s="20">
        <v>489</v>
      </c>
      <c r="I11" s="6">
        <v>17890</v>
      </c>
      <c r="J11" s="20">
        <v>10</v>
      </c>
      <c r="K11" s="8">
        <v>92.91</v>
      </c>
      <c r="L11" s="7">
        <v>18388.189999999999</v>
      </c>
      <c r="M11" s="7">
        <v>5388.19</v>
      </c>
      <c r="N11" s="7">
        <v>13000</v>
      </c>
      <c r="O11" s="7">
        <v>0</v>
      </c>
      <c r="P11" s="52">
        <v>7000</v>
      </c>
      <c r="R11" s="56"/>
      <c r="S11" s="56"/>
    </row>
    <row r="12" spans="1:19" ht="60" customHeight="1">
      <c r="A12" s="20">
        <v>6</v>
      </c>
      <c r="B12" s="32" t="s">
        <v>36</v>
      </c>
      <c r="C12" s="20" t="s">
        <v>38</v>
      </c>
      <c r="D12" s="20" t="s">
        <v>38</v>
      </c>
      <c r="E12" s="20" t="s">
        <v>20</v>
      </c>
      <c r="F12" s="6">
        <v>3704</v>
      </c>
      <c r="G12" s="8" t="s">
        <v>39</v>
      </c>
      <c r="H12" s="20" t="s">
        <v>37</v>
      </c>
      <c r="I12" s="6">
        <v>18500</v>
      </c>
      <c r="J12" s="20">
        <v>25</v>
      </c>
      <c r="K12" s="8">
        <v>81</v>
      </c>
      <c r="L12" s="7">
        <v>8334.2000000000007</v>
      </c>
      <c r="M12" s="7">
        <v>2083.5500000000002</v>
      </c>
      <c r="N12" s="7">
        <v>6250.65</v>
      </c>
      <c r="O12" s="7">
        <v>0</v>
      </c>
      <c r="P12" s="52">
        <v>3400</v>
      </c>
      <c r="R12" s="56"/>
      <c r="S12" s="56"/>
    </row>
    <row r="13" spans="1:19" ht="72.75" customHeight="1">
      <c r="A13" s="20">
        <v>7</v>
      </c>
      <c r="B13" s="32" t="s">
        <v>40</v>
      </c>
      <c r="C13" s="20" t="s">
        <v>44</v>
      </c>
      <c r="D13" s="20" t="s">
        <v>45</v>
      </c>
      <c r="E13" s="20" t="s">
        <v>20</v>
      </c>
      <c r="F13" s="6">
        <v>2856</v>
      </c>
      <c r="G13" s="8" t="s">
        <v>39</v>
      </c>
      <c r="H13" s="9" t="s">
        <v>41</v>
      </c>
      <c r="I13" s="6">
        <v>6004</v>
      </c>
      <c r="J13" s="20">
        <v>30</v>
      </c>
      <c r="K13" s="8">
        <v>80</v>
      </c>
      <c r="L13" s="7">
        <v>8456.09</v>
      </c>
      <c r="M13" s="7">
        <v>2114.02</v>
      </c>
      <c r="N13" s="7">
        <v>6342.07</v>
      </c>
      <c r="O13" s="7">
        <v>0</v>
      </c>
      <c r="P13" s="52">
        <v>3400</v>
      </c>
      <c r="R13" s="56"/>
      <c r="S13" s="56"/>
    </row>
    <row r="14" spans="1:19" ht="61.5" customHeight="1">
      <c r="A14" s="20">
        <v>8</v>
      </c>
      <c r="B14" s="32" t="s">
        <v>42</v>
      </c>
      <c r="C14" s="20" t="s">
        <v>46</v>
      </c>
      <c r="D14" s="20" t="s">
        <v>46</v>
      </c>
      <c r="E14" s="20" t="s">
        <v>20</v>
      </c>
      <c r="F14" s="6">
        <v>1897</v>
      </c>
      <c r="G14" s="8" t="s">
        <v>39</v>
      </c>
      <c r="H14" s="20" t="s">
        <v>43</v>
      </c>
      <c r="I14" s="6">
        <v>17700</v>
      </c>
      <c r="J14" s="20">
        <v>25</v>
      </c>
      <c r="K14" s="8">
        <v>82</v>
      </c>
      <c r="L14" s="7">
        <v>6950.34</v>
      </c>
      <c r="M14" s="7">
        <v>1737.58</v>
      </c>
      <c r="N14" s="7">
        <v>5212.76</v>
      </c>
      <c r="O14" s="7">
        <v>0</v>
      </c>
      <c r="P14" s="52">
        <v>2800</v>
      </c>
      <c r="R14" s="56"/>
      <c r="S14" s="56"/>
    </row>
    <row r="15" spans="1:19" ht="24">
      <c r="A15" s="20">
        <v>9</v>
      </c>
      <c r="B15" s="33" t="s">
        <v>47</v>
      </c>
      <c r="C15" s="20" t="s">
        <v>49</v>
      </c>
      <c r="D15" s="20" t="s">
        <v>49</v>
      </c>
      <c r="E15" s="20" t="s">
        <v>20</v>
      </c>
      <c r="F15" s="6">
        <v>675</v>
      </c>
      <c r="G15" s="8" t="s">
        <v>50</v>
      </c>
      <c r="H15" s="20" t="s">
        <v>48</v>
      </c>
      <c r="I15" s="6">
        <v>86100</v>
      </c>
      <c r="J15" s="20">
        <v>18</v>
      </c>
      <c r="K15" s="8">
        <v>53</v>
      </c>
      <c r="L15" s="7">
        <v>5029.62</v>
      </c>
      <c r="M15" s="7">
        <v>2529.62</v>
      </c>
      <c r="N15" s="7">
        <v>2500</v>
      </c>
      <c r="O15" s="7">
        <v>0</v>
      </c>
      <c r="P15" s="52">
        <v>1300</v>
      </c>
      <c r="R15" s="56"/>
      <c r="S15" s="56"/>
    </row>
    <row r="16" spans="1:19" ht="45.75" customHeight="1">
      <c r="A16" s="20">
        <v>10</v>
      </c>
      <c r="B16" s="33" t="s">
        <v>51</v>
      </c>
      <c r="C16" s="20" t="s">
        <v>53</v>
      </c>
      <c r="D16" s="20" t="s">
        <v>52</v>
      </c>
      <c r="E16" s="20" t="s">
        <v>20</v>
      </c>
      <c r="F16" s="10">
        <v>4855</v>
      </c>
      <c r="G16" s="20" t="s">
        <v>54</v>
      </c>
      <c r="H16" s="20" t="s">
        <v>55</v>
      </c>
      <c r="I16" s="10">
        <v>82000</v>
      </c>
      <c r="J16" s="20">
        <v>30</v>
      </c>
      <c r="K16" s="8">
        <v>76</v>
      </c>
      <c r="L16" s="7">
        <v>26099.200000000001</v>
      </c>
      <c r="M16" s="7">
        <v>11099.2</v>
      </c>
      <c r="N16" s="7">
        <v>15000</v>
      </c>
      <c r="O16" s="7">
        <v>0</v>
      </c>
      <c r="P16" s="52">
        <v>8100</v>
      </c>
      <c r="R16" s="56"/>
      <c r="S16" s="56"/>
    </row>
    <row r="17" spans="1:19" ht="88.5" customHeight="1">
      <c r="A17" s="20">
        <v>11</v>
      </c>
      <c r="B17" s="33" t="s">
        <v>56</v>
      </c>
      <c r="C17" s="9" t="s">
        <v>260</v>
      </c>
      <c r="D17" s="8" t="s">
        <v>57</v>
      </c>
      <c r="E17" s="8" t="s">
        <v>20</v>
      </c>
      <c r="F17" s="11">
        <v>7620</v>
      </c>
      <c r="G17" s="50" t="s">
        <v>58</v>
      </c>
      <c r="H17" s="18">
        <v>324.2</v>
      </c>
      <c r="I17" s="11">
        <v>27975</v>
      </c>
      <c r="J17" s="20">
        <v>20</v>
      </c>
      <c r="K17" s="8">
        <v>51</v>
      </c>
      <c r="L17" s="7">
        <v>15751.91</v>
      </c>
      <c r="M17" s="7">
        <v>5875.96</v>
      </c>
      <c r="N17" s="52">
        <v>7875.95</v>
      </c>
      <c r="O17" s="7">
        <v>2000</v>
      </c>
      <c r="P17" s="52">
        <v>4200</v>
      </c>
      <c r="R17" s="56"/>
      <c r="S17" s="56"/>
    </row>
    <row r="18" spans="1:19" ht="126.75" customHeight="1">
      <c r="A18" s="20">
        <v>12</v>
      </c>
      <c r="B18" s="34" t="s">
        <v>59</v>
      </c>
      <c r="C18" s="8" t="s">
        <v>60</v>
      </c>
      <c r="D18" s="8" t="s">
        <v>269</v>
      </c>
      <c r="E18" s="20" t="s">
        <v>20</v>
      </c>
      <c r="F18" s="11" t="s">
        <v>62</v>
      </c>
      <c r="G18" s="50" t="s">
        <v>61</v>
      </c>
      <c r="H18" s="8" t="s">
        <v>63</v>
      </c>
      <c r="I18" s="11" t="s">
        <v>270</v>
      </c>
      <c r="J18" s="20">
        <v>25</v>
      </c>
      <c r="K18" s="8">
        <v>82</v>
      </c>
      <c r="L18" s="7">
        <v>11410.2</v>
      </c>
      <c r="M18" s="7">
        <v>2852.55</v>
      </c>
      <c r="N18" s="52">
        <v>8557.65</v>
      </c>
      <c r="O18" s="7">
        <v>0</v>
      </c>
      <c r="P18" s="52">
        <v>4600</v>
      </c>
      <c r="R18" s="56"/>
      <c r="S18" s="56"/>
    </row>
    <row r="19" spans="1:19" ht="74.25" customHeight="1">
      <c r="A19" s="20">
        <v>13</v>
      </c>
      <c r="B19" s="35" t="s">
        <v>64</v>
      </c>
      <c r="C19" s="20" t="s">
        <v>75</v>
      </c>
      <c r="D19" s="12" t="s">
        <v>271</v>
      </c>
      <c r="E19" s="20" t="s">
        <v>20</v>
      </c>
      <c r="F19" s="6">
        <v>2090</v>
      </c>
      <c r="G19" s="17" t="s">
        <v>76</v>
      </c>
      <c r="H19" s="4" t="s">
        <v>77</v>
      </c>
      <c r="I19" s="6">
        <v>11213</v>
      </c>
      <c r="J19" s="6">
        <v>44</v>
      </c>
      <c r="K19" s="8">
        <v>81</v>
      </c>
      <c r="L19" s="7">
        <v>18992.52</v>
      </c>
      <c r="M19" s="7">
        <v>4748.5200000000004</v>
      </c>
      <c r="N19" s="52">
        <v>14244</v>
      </c>
      <c r="O19" s="7">
        <v>0</v>
      </c>
      <c r="P19" s="52">
        <v>7700</v>
      </c>
      <c r="R19" s="56"/>
      <c r="S19" s="56"/>
    </row>
    <row r="20" spans="1:19" ht="65.25" customHeight="1">
      <c r="A20" s="20">
        <v>14</v>
      </c>
      <c r="B20" s="34" t="s">
        <v>65</v>
      </c>
      <c r="C20" s="8" t="s">
        <v>78</v>
      </c>
      <c r="D20" s="13" t="s">
        <v>258</v>
      </c>
      <c r="E20" s="20" t="s">
        <v>20</v>
      </c>
      <c r="F20" s="6">
        <v>1450</v>
      </c>
      <c r="G20" s="17" t="s">
        <v>76</v>
      </c>
      <c r="H20" s="8" t="s">
        <v>79</v>
      </c>
      <c r="I20" s="6">
        <v>28103</v>
      </c>
      <c r="J20" s="20">
        <v>30</v>
      </c>
      <c r="K20" s="8">
        <v>86</v>
      </c>
      <c r="L20" s="7">
        <v>19139.75</v>
      </c>
      <c r="M20" s="7">
        <v>4785.75</v>
      </c>
      <c r="N20" s="52">
        <v>14354</v>
      </c>
      <c r="O20" s="7">
        <v>0</v>
      </c>
      <c r="P20" s="52">
        <v>7700</v>
      </c>
      <c r="R20" s="56"/>
      <c r="S20" s="56"/>
    </row>
    <row r="21" spans="1:19" ht="64.5" customHeight="1">
      <c r="A21" s="20">
        <v>15</v>
      </c>
      <c r="B21" s="36" t="s">
        <v>66</v>
      </c>
      <c r="C21" s="20" t="s">
        <v>80</v>
      </c>
      <c r="D21" s="12" t="s">
        <v>81</v>
      </c>
      <c r="E21" s="20" t="s">
        <v>20</v>
      </c>
      <c r="F21" s="6">
        <v>2685</v>
      </c>
      <c r="G21" s="17" t="s">
        <v>76</v>
      </c>
      <c r="H21" s="20" t="s">
        <v>82</v>
      </c>
      <c r="I21" s="6">
        <v>15855</v>
      </c>
      <c r="J21" s="20">
        <v>34</v>
      </c>
      <c r="K21" s="8">
        <v>87</v>
      </c>
      <c r="L21" s="7">
        <v>19994.27</v>
      </c>
      <c r="M21" s="7">
        <v>4999.2700000000004</v>
      </c>
      <c r="N21" s="52">
        <v>14995</v>
      </c>
      <c r="O21" s="7">
        <v>0</v>
      </c>
      <c r="P21" s="52">
        <v>8100</v>
      </c>
      <c r="R21" s="56"/>
      <c r="S21" s="56"/>
    </row>
    <row r="22" spans="1:19" ht="66" customHeight="1">
      <c r="A22" s="20">
        <v>16</v>
      </c>
      <c r="B22" s="32" t="s">
        <v>67</v>
      </c>
      <c r="C22" s="20" t="s">
        <v>68</v>
      </c>
      <c r="D22" s="12" t="s">
        <v>268</v>
      </c>
      <c r="E22" s="20" t="s">
        <v>20</v>
      </c>
      <c r="F22" s="6">
        <v>2786</v>
      </c>
      <c r="G22" s="17" t="s">
        <v>76</v>
      </c>
      <c r="H22" s="20" t="s">
        <v>69</v>
      </c>
      <c r="I22" s="6">
        <v>5238</v>
      </c>
      <c r="J22" s="20">
        <v>60</v>
      </c>
      <c r="K22" s="8">
        <v>91</v>
      </c>
      <c r="L22" s="7">
        <v>19998.14</v>
      </c>
      <c r="M22" s="7">
        <v>5000.1400000000003</v>
      </c>
      <c r="N22" s="52">
        <v>14998</v>
      </c>
      <c r="O22" s="7">
        <v>0</v>
      </c>
      <c r="P22" s="52">
        <v>8100</v>
      </c>
      <c r="R22" s="56"/>
      <c r="S22" s="56"/>
    </row>
    <row r="23" spans="1:19" ht="69.75" customHeight="1">
      <c r="A23" s="20">
        <v>17</v>
      </c>
      <c r="B23" s="36" t="s">
        <v>70</v>
      </c>
      <c r="C23" s="20" t="s">
        <v>83</v>
      </c>
      <c r="D23" s="12" t="s">
        <v>84</v>
      </c>
      <c r="E23" s="20" t="s">
        <v>20</v>
      </c>
      <c r="F23" s="6">
        <v>2270</v>
      </c>
      <c r="G23" s="17" t="s">
        <v>76</v>
      </c>
      <c r="H23" s="20" t="s">
        <v>85</v>
      </c>
      <c r="I23" s="6">
        <v>39222</v>
      </c>
      <c r="J23" s="20">
        <v>39</v>
      </c>
      <c r="K23" s="8">
        <v>84</v>
      </c>
      <c r="L23" s="7">
        <v>19707.560000000001</v>
      </c>
      <c r="M23" s="7">
        <v>4927.5600000000004</v>
      </c>
      <c r="N23" s="52">
        <v>14780</v>
      </c>
      <c r="O23" s="7">
        <v>0</v>
      </c>
      <c r="P23" s="52">
        <v>7900</v>
      </c>
      <c r="R23" s="56"/>
      <c r="S23" s="56"/>
    </row>
    <row r="24" spans="1:19" ht="71.25" customHeight="1">
      <c r="A24" s="20">
        <v>18</v>
      </c>
      <c r="B24" s="37" t="s">
        <v>71</v>
      </c>
      <c r="C24" s="20" t="s">
        <v>86</v>
      </c>
      <c r="D24" s="12" t="s">
        <v>87</v>
      </c>
      <c r="E24" s="20" t="s">
        <v>20</v>
      </c>
      <c r="F24" s="6">
        <v>2858</v>
      </c>
      <c r="G24" s="17" t="s">
        <v>76</v>
      </c>
      <c r="H24" s="20" t="s">
        <v>88</v>
      </c>
      <c r="I24" s="6">
        <v>9245</v>
      </c>
      <c r="J24" s="20">
        <v>32</v>
      </c>
      <c r="K24" s="8">
        <v>89</v>
      </c>
      <c r="L24" s="7">
        <v>19584.34</v>
      </c>
      <c r="M24" s="7">
        <v>4896.34</v>
      </c>
      <c r="N24" s="52">
        <v>14688</v>
      </c>
      <c r="O24" s="7">
        <v>0</v>
      </c>
      <c r="P24" s="52">
        <v>7900</v>
      </c>
      <c r="R24" s="56"/>
      <c r="S24" s="56"/>
    </row>
    <row r="25" spans="1:19" ht="76.5" customHeight="1">
      <c r="A25" s="20">
        <v>19</v>
      </c>
      <c r="B25" s="38" t="s">
        <v>72</v>
      </c>
      <c r="C25" s="8" t="s">
        <v>73</v>
      </c>
      <c r="D25" s="13" t="s">
        <v>89</v>
      </c>
      <c r="E25" s="20" t="s">
        <v>20</v>
      </c>
      <c r="F25" s="11">
        <v>1356</v>
      </c>
      <c r="G25" s="17" t="s">
        <v>76</v>
      </c>
      <c r="H25" s="20" t="s">
        <v>74</v>
      </c>
      <c r="I25" s="6">
        <v>3295</v>
      </c>
      <c r="J25" s="20">
        <v>60</v>
      </c>
      <c r="K25" s="8">
        <v>78</v>
      </c>
      <c r="L25" s="7">
        <v>15347.48</v>
      </c>
      <c r="M25" s="7">
        <v>2837.48</v>
      </c>
      <c r="N25" s="52">
        <v>11510</v>
      </c>
      <c r="O25" s="7">
        <v>1000</v>
      </c>
      <c r="P25" s="52">
        <v>6200</v>
      </c>
      <c r="R25" s="56"/>
      <c r="S25" s="56"/>
    </row>
    <row r="26" spans="1:19" ht="70.5" customHeight="1">
      <c r="A26" s="20">
        <v>20</v>
      </c>
      <c r="B26" s="22" t="s">
        <v>90</v>
      </c>
      <c r="C26" s="20" t="s">
        <v>93</v>
      </c>
      <c r="D26" s="12" t="s">
        <v>93</v>
      </c>
      <c r="E26" s="20" t="s">
        <v>20</v>
      </c>
      <c r="F26" s="6">
        <v>3930</v>
      </c>
      <c r="G26" s="50" t="s">
        <v>94</v>
      </c>
      <c r="H26" s="19">
        <v>127.6</v>
      </c>
      <c r="I26" s="6">
        <v>6670</v>
      </c>
      <c r="J26" s="20">
        <v>42</v>
      </c>
      <c r="K26" s="8">
        <v>98</v>
      </c>
      <c r="L26" s="7">
        <v>21486.16</v>
      </c>
      <c r="M26" s="7">
        <v>6486.16</v>
      </c>
      <c r="N26" s="52">
        <v>15000</v>
      </c>
      <c r="O26" s="7">
        <v>0</v>
      </c>
      <c r="P26" s="52">
        <v>8100</v>
      </c>
      <c r="R26" s="56"/>
      <c r="S26" s="56"/>
    </row>
    <row r="27" spans="1:19" ht="80.25" customHeight="1">
      <c r="A27" s="20">
        <v>21</v>
      </c>
      <c r="B27" s="39" t="s">
        <v>91</v>
      </c>
      <c r="C27" s="20" t="s">
        <v>95</v>
      </c>
      <c r="D27" s="20" t="s">
        <v>96</v>
      </c>
      <c r="E27" s="20" t="s">
        <v>20</v>
      </c>
      <c r="F27" s="6">
        <v>5150</v>
      </c>
      <c r="G27" s="50" t="s">
        <v>94</v>
      </c>
      <c r="H27" s="20">
        <v>270.35000000000002</v>
      </c>
      <c r="I27" s="6">
        <v>16769</v>
      </c>
      <c r="J27" s="20">
        <v>42</v>
      </c>
      <c r="K27" s="8">
        <v>98</v>
      </c>
      <c r="L27" s="7">
        <v>21023.61</v>
      </c>
      <c r="M27" s="7">
        <v>6023.61</v>
      </c>
      <c r="N27" s="52">
        <v>15000</v>
      </c>
      <c r="O27" s="7">
        <v>0</v>
      </c>
      <c r="P27" s="52">
        <v>8100</v>
      </c>
      <c r="R27" s="56"/>
      <c r="S27" s="56"/>
    </row>
    <row r="28" spans="1:19" ht="54.75" customHeight="1">
      <c r="A28" s="20">
        <v>22</v>
      </c>
      <c r="B28" s="36" t="s">
        <v>92</v>
      </c>
      <c r="C28" s="8" t="s">
        <v>97</v>
      </c>
      <c r="D28" s="8" t="s">
        <v>97</v>
      </c>
      <c r="E28" s="20" t="s">
        <v>20</v>
      </c>
      <c r="F28" s="6">
        <v>3290</v>
      </c>
      <c r="G28" s="50" t="s">
        <v>94</v>
      </c>
      <c r="H28" s="20">
        <v>204.75</v>
      </c>
      <c r="I28" s="6">
        <v>9130</v>
      </c>
      <c r="J28" s="20">
        <v>38</v>
      </c>
      <c r="K28" s="8">
        <v>93</v>
      </c>
      <c r="L28" s="7">
        <v>20553.78</v>
      </c>
      <c r="M28" s="7">
        <v>5553.78</v>
      </c>
      <c r="N28" s="52">
        <v>15000</v>
      </c>
      <c r="O28" s="7">
        <v>0</v>
      </c>
      <c r="P28" s="52">
        <v>8100</v>
      </c>
      <c r="R28" s="56"/>
      <c r="S28" s="56"/>
    </row>
    <row r="29" spans="1:19" ht="54" customHeight="1">
      <c r="A29" s="20">
        <v>23</v>
      </c>
      <c r="B29" s="34" t="s">
        <v>98</v>
      </c>
      <c r="C29" s="20" t="s">
        <v>100</v>
      </c>
      <c r="D29" s="20" t="s">
        <v>101</v>
      </c>
      <c r="E29" s="20" t="s">
        <v>20</v>
      </c>
      <c r="F29" s="6">
        <v>733</v>
      </c>
      <c r="G29" s="50" t="s">
        <v>102</v>
      </c>
      <c r="H29" s="20" t="s">
        <v>99</v>
      </c>
      <c r="I29" s="6">
        <v>30300</v>
      </c>
      <c r="J29" s="20">
        <v>29</v>
      </c>
      <c r="K29" s="8">
        <v>69</v>
      </c>
      <c r="L29" s="7">
        <v>11929.77</v>
      </c>
      <c r="M29" s="7">
        <v>5964.89</v>
      </c>
      <c r="N29" s="52">
        <v>5964.88</v>
      </c>
      <c r="O29" s="7">
        <v>0</v>
      </c>
      <c r="P29" s="52">
        <v>3200</v>
      </c>
      <c r="R29" s="56"/>
      <c r="S29" s="56"/>
    </row>
    <row r="30" spans="1:19" ht="103.5" customHeight="1">
      <c r="A30" s="20">
        <v>24</v>
      </c>
      <c r="B30" s="33" t="s">
        <v>103</v>
      </c>
      <c r="C30" s="8" t="s">
        <v>104</v>
      </c>
      <c r="D30" s="14" t="s">
        <v>106</v>
      </c>
      <c r="E30" s="20" t="s">
        <v>20</v>
      </c>
      <c r="F30" s="6">
        <v>5292</v>
      </c>
      <c r="G30" s="50" t="s">
        <v>107</v>
      </c>
      <c r="H30" s="20" t="s">
        <v>105</v>
      </c>
      <c r="I30" s="6">
        <v>52900</v>
      </c>
      <c r="J30" s="20">
        <v>30</v>
      </c>
      <c r="K30" s="8">
        <v>80.5</v>
      </c>
      <c r="L30" s="7">
        <v>22693.09</v>
      </c>
      <c r="M30" s="7">
        <v>4693.09</v>
      </c>
      <c r="N30" s="52">
        <v>15000</v>
      </c>
      <c r="O30" s="7">
        <v>3000</v>
      </c>
      <c r="P30" s="52">
        <v>8100</v>
      </c>
      <c r="R30" s="56"/>
      <c r="S30" s="56"/>
    </row>
    <row r="31" spans="1:19" ht="136.5" customHeight="1">
      <c r="A31" s="20">
        <v>25</v>
      </c>
      <c r="B31" s="35" t="s">
        <v>108</v>
      </c>
      <c r="C31" s="20" t="s">
        <v>114</v>
      </c>
      <c r="D31" s="20" t="s">
        <v>115</v>
      </c>
      <c r="E31" s="20" t="s">
        <v>20</v>
      </c>
      <c r="F31" s="6">
        <v>2410</v>
      </c>
      <c r="G31" s="50" t="s">
        <v>113</v>
      </c>
      <c r="H31" s="20">
        <v>1253</v>
      </c>
      <c r="I31" s="6">
        <v>25619</v>
      </c>
      <c r="J31" s="20">
        <v>38</v>
      </c>
      <c r="K31" s="8">
        <v>64</v>
      </c>
      <c r="L31" s="7">
        <v>22946.37</v>
      </c>
      <c r="M31" s="7">
        <v>12946.37</v>
      </c>
      <c r="N31" s="52">
        <v>10000</v>
      </c>
      <c r="O31" s="7">
        <v>0</v>
      </c>
      <c r="P31" s="52">
        <v>5400</v>
      </c>
      <c r="R31" s="56"/>
      <c r="S31" s="56"/>
    </row>
    <row r="32" spans="1:19" ht="54.75" customHeight="1">
      <c r="A32" s="20">
        <v>26</v>
      </c>
      <c r="B32" s="22" t="s">
        <v>109</v>
      </c>
      <c r="C32" s="20" t="s">
        <v>116</v>
      </c>
      <c r="D32" s="20" t="s">
        <v>117</v>
      </c>
      <c r="E32" s="20" t="s">
        <v>20</v>
      </c>
      <c r="F32" s="6">
        <v>2000</v>
      </c>
      <c r="G32" s="50" t="s">
        <v>113</v>
      </c>
      <c r="H32" s="20">
        <v>20</v>
      </c>
      <c r="I32" s="6">
        <v>49069</v>
      </c>
      <c r="J32" s="20">
        <v>30</v>
      </c>
      <c r="K32" s="8">
        <v>71</v>
      </c>
      <c r="L32" s="7">
        <v>18015</v>
      </c>
      <c r="M32" s="7">
        <v>9015</v>
      </c>
      <c r="N32" s="52">
        <v>9000</v>
      </c>
      <c r="O32" s="7">
        <v>0</v>
      </c>
      <c r="P32" s="52">
        <v>4800</v>
      </c>
      <c r="R32" s="56"/>
      <c r="S32" s="56"/>
    </row>
    <row r="33" spans="1:19" ht="51.75" customHeight="1">
      <c r="A33" s="20">
        <v>27</v>
      </c>
      <c r="B33" s="35" t="s">
        <v>110</v>
      </c>
      <c r="C33" s="20" t="s">
        <v>118</v>
      </c>
      <c r="D33" s="20" t="s">
        <v>119</v>
      </c>
      <c r="E33" s="17" t="s">
        <v>111</v>
      </c>
      <c r="F33" s="6">
        <v>285</v>
      </c>
      <c r="G33" s="50" t="s">
        <v>113</v>
      </c>
      <c r="H33" s="20">
        <v>445</v>
      </c>
      <c r="I33" s="6">
        <v>20590</v>
      </c>
      <c r="J33" s="20">
        <v>30</v>
      </c>
      <c r="K33" s="8">
        <v>68</v>
      </c>
      <c r="L33" s="7">
        <v>18078.259999999998</v>
      </c>
      <c r="M33" s="7">
        <v>9078.26</v>
      </c>
      <c r="N33" s="52">
        <v>9000</v>
      </c>
      <c r="O33" s="7">
        <v>0</v>
      </c>
      <c r="P33" s="52">
        <v>4800</v>
      </c>
      <c r="R33" s="56"/>
      <c r="S33" s="56"/>
    </row>
    <row r="34" spans="1:19" ht="55.5" customHeight="1">
      <c r="A34" s="20">
        <v>28</v>
      </c>
      <c r="B34" s="22" t="s">
        <v>112</v>
      </c>
      <c r="C34" s="20" t="s">
        <v>120</v>
      </c>
      <c r="D34" s="20" t="s">
        <v>121</v>
      </c>
      <c r="E34" s="20" t="s">
        <v>20</v>
      </c>
      <c r="F34" s="6">
        <v>1330</v>
      </c>
      <c r="G34" s="50" t="s">
        <v>113</v>
      </c>
      <c r="H34" s="20">
        <v>656</v>
      </c>
      <c r="I34" s="6">
        <v>43529</v>
      </c>
      <c r="J34" s="20">
        <v>30</v>
      </c>
      <c r="K34" s="8">
        <v>59</v>
      </c>
      <c r="L34" s="7">
        <v>17458.07</v>
      </c>
      <c r="M34" s="7">
        <v>8758.07</v>
      </c>
      <c r="N34" s="52">
        <v>8700</v>
      </c>
      <c r="O34" s="7">
        <v>0</v>
      </c>
      <c r="P34" s="52">
        <v>4700</v>
      </c>
      <c r="R34" s="56"/>
      <c r="S34" s="56"/>
    </row>
    <row r="35" spans="1:19" ht="66.75" customHeight="1">
      <c r="A35" s="20">
        <v>29</v>
      </c>
      <c r="B35" s="40" t="s">
        <v>122</v>
      </c>
      <c r="C35" s="20" t="s">
        <v>130</v>
      </c>
      <c r="D35" s="20" t="s">
        <v>131</v>
      </c>
      <c r="E35" s="20" t="s">
        <v>20</v>
      </c>
      <c r="F35" s="6">
        <v>300</v>
      </c>
      <c r="G35" s="50" t="s">
        <v>132</v>
      </c>
      <c r="H35" s="20">
        <v>102</v>
      </c>
      <c r="I35" s="6">
        <v>3500</v>
      </c>
      <c r="J35" s="20">
        <v>40</v>
      </c>
      <c r="K35" s="8">
        <v>77</v>
      </c>
      <c r="L35" s="7">
        <v>3213</v>
      </c>
      <c r="M35" s="7">
        <v>804</v>
      </c>
      <c r="N35" s="52">
        <v>2409</v>
      </c>
      <c r="O35" s="7">
        <v>0</v>
      </c>
      <c r="P35" s="52">
        <v>1300</v>
      </c>
      <c r="R35" s="56"/>
      <c r="S35" s="56"/>
    </row>
    <row r="36" spans="1:19" ht="48">
      <c r="A36" s="20">
        <v>30</v>
      </c>
      <c r="B36" s="22" t="s">
        <v>123</v>
      </c>
      <c r="C36" s="20" t="s">
        <v>133</v>
      </c>
      <c r="D36" s="20" t="s">
        <v>134</v>
      </c>
      <c r="E36" s="17" t="s">
        <v>20</v>
      </c>
      <c r="F36" s="6">
        <v>5300</v>
      </c>
      <c r="G36" s="50" t="s">
        <v>135</v>
      </c>
      <c r="H36" s="6">
        <v>1654</v>
      </c>
      <c r="I36" s="6">
        <v>30700</v>
      </c>
      <c r="J36" s="20">
        <v>36</v>
      </c>
      <c r="K36" s="8">
        <v>76</v>
      </c>
      <c r="L36" s="7">
        <v>27143.71</v>
      </c>
      <c r="M36" s="7">
        <v>12143.71</v>
      </c>
      <c r="N36" s="52">
        <v>15000</v>
      </c>
      <c r="O36" s="7">
        <v>0</v>
      </c>
      <c r="P36" s="52">
        <v>8100</v>
      </c>
      <c r="R36" s="56"/>
      <c r="S36" s="56"/>
    </row>
    <row r="37" spans="1:19" ht="81.75" customHeight="1">
      <c r="A37" s="20">
        <v>31</v>
      </c>
      <c r="B37" s="35" t="s">
        <v>124</v>
      </c>
      <c r="C37" s="20" t="s">
        <v>261</v>
      </c>
      <c r="D37" s="20" t="s">
        <v>262</v>
      </c>
      <c r="E37" s="20" t="s">
        <v>20</v>
      </c>
      <c r="F37" s="6">
        <v>1970</v>
      </c>
      <c r="G37" s="50" t="s">
        <v>136</v>
      </c>
      <c r="H37" s="20">
        <v>735</v>
      </c>
      <c r="I37" s="6">
        <v>18700</v>
      </c>
      <c r="J37" s="20">
        <v>35</v>
      </c>
      <c r="K37" s="8">
        <v>86</v>
      </c>
      <c r="L37" s="7">
        <v>21098.720000000001</v>
      </c>
      <c r="M37" s="7">
        <v>6098.72</v>
      </c>
      <c r="N37" s="52">
        <v>15000</v>
      </c>
      <c r="O37" s="7">
        <v>0</v>
      </c>
      <c r="P37" s="52">
        <v>8100</v>
      </c>
      <c r="R37" s="56"/>
      <c r="S37" s="56"/>
    </row>
    <row r="38" spans="1:19" ht="71.25" customHeight="1">
      <c r="A38" s="20">
        <v>32</v>
      </c>
      <c r="B38" s="35" t="s">
        <v>125</v>
      </c>
      <c r="C38" s="20" t="s">
        <v>137</v>
      </c>
      <c r="D38" s="20" t="s">
        <v>139</v>
      </c>
      <c r="E38" s="20" t="s">
        <v>20</v>
      </c>
      <c r="F38" s="6">
        <v>500</v>
      </c>
      <c r="G38" s="50" t="s">
        <v>138</v>
      </c>
      <c r="H38" s="20">
        <v>270</v>
      </c>
      <c r="I38" s="6">
        <v>4200</v>
      </c>
      <c r="J38" s="20">
        <v>35</v>
      </c>
      <c r="K38" s="8">
        <v>95</v>
      </c>
      <c r="L38" s="7">
        <v>5676</v>
      </c>
      <c r="M38" s="7">
        <v>1419</v>
      </c>
      <c r="N38" s="52">
        <v>4257</v>
      </c>
      <c r="O38" s="7">
        <v>0</v>
      </c>
      <c r="P38" s="52">
        <v>2300</v>
      </c>
      <c r="R38" s="56"/>
      <c r="S38" s="56"/>
    </row>
    <row r="39" spans="1:19" ht="58.5" customHeight="1">
      <c r="A39" s="20">
        <v>33</v>
      </c>
      <c r="B39" s="35" t="s">
        <v>126</v>
      </c>
      <c r="C39" s="8" t="s">
        <v>140</v>
      </c>
      <c r="D39" s="8" t="s">
        <v>141</v>
      </c>
      <c r="E39" s="17" t="s">
        <v>20</v>
      </c>
      <c r="F39" s="6">
        <v>1650</v>
      </c>
      <c r="G39" s="50" t="s">
        <v>135</v>
      </c>
      <c r="H39" s="20">
        <v>417</v>
      </c>
      <c r="I39" s="6">
        <v>9900</v>
      </c>
      <c r="J39" s="20">
        <v>50</v>
      </c>
      <c r="K39" s="8">
        <v>85.3</v>
      </c>
      <c r="L39" s="7">
        <v>9564.42</v>
      </c>
      <c r="M39" s="7">
        <v>2391.42</v>
      </c>
      <c r="N39" s="52">
        <v>7173</v>
      </c>
      <c r="O39" s="7">
        <v>0</v>
      </c>
      <c r="P39" s="52">
        <v>3800</v>
      </c>
      <c r="R39" s="56"/>
      <c r="S39" s="56"/>
    </row>
    <row r="40" spans="1:19" ht="67.5" customHeight="1">
      <c r="A40" s="20">
        <v>34</v>
      </c>
      <c r="B40" s="35" t="s">
        <v>127</v>
      </c>
      <c r="C40" s="20" t="s">
        <v>142</v>
      </c>
      <c r="D40" s="20" t="s">
        <v>143</v>
      </c>
      <c r="E40" s="20" t="s">
        <v>20</v>
      </c>
      <c r="F40" s="6">
        <v>700</v>
      </c>
      <c r="G40" s="50" t="s">
        <v>144</v>
      </c>
      <c r="H40" s="20">
        <v>195</v>
      </c>
      <c r="I40" s="6">
        <v>8900</v>
      </c>
      <c r="J40" s="8">
        <v>35</v>
      </c>
      <c r="K40" s="8">
        <v>93.5</v>
      </c>
      <c r="L40" s="7">
        <v>5997.6</v>
      </c>
      <c r="M40" s="7">
        <v>1499.6</v>
      </c>
      <c r="N40" s="52">
        <v>4498</v>
      </c>
      <c r="O40" s="7">
        <v>0</v>
      </c>
      <c r="P40" s="52">
        <v>2400</v>
      </c>
      <c r="R40" s="56"/>
      <c r="S40" s="56"/>
    </row>
    <row r="41" spans="1:19" ht="53.25" customHeight="1">
      <c r="A41" s="20">
        <v>35</v>
      </c>
      <c r="B41" s="35" t="s">
        <v>128</v>
      </c>
      <c r="C41" s="20" t="s">
        <v>145</v>
      </c>
      <c r="D41" s="20" t="s">
        <v>146</v>
      </c>
      <c r="E41" s="17" t="s">
        <v>20</v>
      </c>
      <c r="F41" s="6">
        <v>1860</v>
      </c>
      <c r="G41" s="50" t="s">
        <v>135</v>
      </c>
      <c r="H41" s="20">
        <v>882</v>
      </c>
      <c r="I41" s="6">
        <v>25500</v>
      </c>
      <c r="J41" s="20">
        <v>36</v>
      </c>
      <c r="K41" s="8">
        <v>96.3</v>
      </c>
      <c r="L41" s="7">
        <v>10423.34</v>
      </c>
      <c r="M41" s="7">
        <v>2606.34</v>
      </c>
      <c r="N41" s="52">
        <v>7817</v>
      </c>
      <c r="O41" s="7">
        <v>0</v>
      </c>
      <c r="P41" s="52">
        <v>4200</v>
      </c>
      <c r="R41" s="56"/>
      <c r="S41" s="56"/>
    </row>
    <row r="42" spans="1:19" ht="63" customHeight="1">
      <c r="A42" s="20">
        <v>36</v>
      </c>
      <c r="B42" s="35" t="s">
        <v>129</v>
      </c>
      <c r="C42" s="20" t="s">
        <v>147</v>
      </c>
      <c r="D42" s="20" t="s">
        <v>148</v>
      </c>
      <c r="E42" s="20" t="s">
        <v>20</v>
      </c>
      <c r="F42" s="6">
        <v>390</v>
      </c>
      <c r="G42" s="50" t="s">
        <v>132</v>
      </c>
      <c r="H42" s="20">
        <v>107</v>
      </c>
      <c r="I42" s="6">
        <v>4500</v>
      </c>
      <c r="J42" s="20">
        <v>50</v>
      </c>
      <c r="K42" s="8">
        <v>99</v>
      </c>
      <c r="L42" s="7">
        <v>2951.52</v>
      </c>
      <c r="M42" s="7">
        <v>738.52</v>
      </c>
      <c r="N42" s="52">
        <v>2213</v>
      </c>
      <c r="O42" s="7">
        <v>0</v>
      </c>
      <c r="P42" s="52">
        <v>1200</v>
      </c>
      <c r="R42" s="56"/>
      <c r="S42" s="56"/>
    </row>
    <row r="43" spans="1:19" ht="58.5" customHeight="1">
      <c r="A43" s="20">
        <v>37</v>
      </c>
      <c r="B43" s="35" t="s">
        <v>149</v>
      </c>
      <c r="C43" s="20" t="s">
        <v>263</v>
      </c>
      <c r="D43" s="20" t="s">
        <v>264</v>
      </c>
      <c r="E43" s="20" t="s">
        <v>20</v>
      </c>
      <c r="F43" s="6">
        <v>2760</v>
      </c>
      <c r="G43" s="17" t="s">
        <v>159</v>
      </c>
      <c r="H43" s="20" t="s">
        <v>160</v>
      </c>
      <c r="I43" s="11">
        <v>4400</v>
      </c>
      <c r="J43" s="20">
        <v>60</v>
      </c>
      <c r="K43" s="8">
        <v>63</v>
      </c>
      <c r="L43" s="7">
        <v>15821.14</v>
      </c>
      <c r="M43" s="7">
        <v>7921.14</v>
      </c>
      <c r="N43" s="52">
        <v>7900</v>
      </c>
      <c r="O43" s="7">
        <v>0</v>
      </c>
      <c r="P43" s="52">
        <v>4200</v>
      </c>
      <c r="R43" s="56"/>
      <c r="S43" s="56"/>
    </row>
    <row r="44" spans="1:19" ht="117" customHeight="1">
      <c r="A44" s="20">
        <v>38</v>
      </c>
      <c r="B44" s="35" t="s">
        <v>150</v>
      </c>
      <c r="C44" s="20" t="s">
        <v>151</v>
      </c>
      <c r="D44" s="20" t="s">
        <v>152</v>
      </c>
      <c r="E44" s="20" t="s">
        <v>20</v>
      </c>
      <c r="F44" s="6">
        <v>6600</v>
      </c>
      <c r="G44" s="17" t="s">
        <v>159</v>
      </c>
      <c r="H44" s="20" t="s">
        <v>153</v>
      </c>
      <c r="I44" s="6">
        <v>23100</v>
      </c>
      <c r="J44" s="20">
        <v>20</v>
      </c>
      <c r="K44" s="8">
        <v>76</v>
      </c>
      <c r="L44" s="7">
        <v>22297.78</v>
      </c>
      <c r="M44" s="7">
        <v>7297.78</v>
      </c>
      <c r="N44" s="52">
        <v>15000</v>
      </c>
      <c r="O44" s="7">
        <v>0</v>
      </c>
      <c r="P44" s="52">
        <v>8100</v>
      </c>
      <c r="R44" s="56"/>
      <c r="S44" s="56"/>
    </row>
    <row r="45" spans="1:19" ht="106.5" customHeight="1">
      <c r="A45" s="20">
        <v>39</v>
      </c>
      <c r="B45" s="35" t="s">
        <v>154</v>
      </c>
      <c r="C45" s="20" t="s">
        <v>161</v>
      </c>
      <c r="D45" s="20" t="s">
        <v>162</v>
      </c>
      <c r="E45" s="20" t="s">
        <v>20</v>
      </c>
      <c r="F45" s="6">
        <v>6430</v>
      </c>
      <c r="G45" s="17" t="s">
        <v>159</v>
      </c>
      <c r="H45" s="20" t="s">
        <v>163</v>
      </c>
      <c r="I45" s="6">
        <v>8200</v>
      </c>
      <c r="J45" s="20">
        <v>40</v>
      </c>
      <c r="K45" s="8">
        <v>54</v>
      </c>
      <c r="L45" s="7">
        <v>18806.07</v>
      </c>
      <c r="M45" s="7">
        <v>9403.07</v>
      </c>
      <c r="N45" s="52">
        <v>9403</v>
      </c>
      <c r="O45" s="7">
        <v>0</v>
      </c>
      <c r="P45" s="52">
        <v>5100</v>
      </c>
      <c r="R45" s="56"/>
      <c r="S45" s="56"/>
    </row>
    <row r="46" spans="1:19" ht="56.25" customHeight="1">
      <c r="A46" s="20">
        <v>40</v>
      </c>
      <c r="B46" s="35" t="s">
        <v>155</v>
      </c>
      <c r="C46" s="20" t="s">
        <v>164</v>
      </c>
      <c r="D46" s="20" t="s">
        <v>156</v>
      </c>
      <c r="E46" s="20" t="s">
        <v>20</v>
      </c>
      <c r="F46" s="6">
        <v>3720</v>
      </c>
      <c r="G46" s="17" t="s">
        <v>159</v>
      </c>
      <c r="H46" s="20" t="s">
        <v>157</v>
      </c>
      <c r="I46" s="6">
        <v>39500</v>
      </c>
      <c r="J46" s="20">
        <v>20</v>
      </c>
      <c r="K46" s="8">
        <v>81</v>
      </c>
      <c r="L46" s="7">
        <v>23832.27</v>
      </c>
      <c r="M46" s="7">
        <v>8832.27</v>
      </c>
      <c r="N46" s="52">
        <v>15000</v>
      </c>
      <c r="O46" s="7">
        <v>0</v>
      </c>
      <c r="P46" s="52">
        <v>8100</v>
      </c>
      <c r="R46" s="56"/>
      <c r="S46" s="56"/>
    </row>
    <row r="47" spans="1:19" ht="198.75" customHeight="1">
      <c r="A47" s="20">
        <v>41</v>
      </c>
      <c r="B47" s="22" t="s">
        <v>158</v>
      </c>
      <c r="C47" s="20" t="s">
        <v>165</v>
      </c>
      <c r="D47" s="20" t="s">
        <v>265</v>
      </c>
      <c r="E47" s="20" t="s">
        <v>20</v>
      </c>
      <c r="F47" s="6">
        <v>8430</v>
      </c>
      <c r="G47" s="17" t="s">
        <v>159</v>
      </c>
      <c r="H47" s="20" t="s">
        <v>166</v>
      </c>
      <c r="I47" s="6">
        <v>11300</v>
      </c>
      <c r="J47" s="20">
        <v>30</v>
      </c>
      <c r="K47" s="8">
        <v>80</v>
      </c>
      <c r="L47" s="7">
        <v>15268.54</v>
      </c>
      <c r="M47" s="7">
        <v>3817.54</v>
      </c>
      <c r="N47" s="52">
        <v>11451</v>
      </c>
      <c r="O47" s="7">
        <v>0</v>
      </c>
      <c r="P47" s="52">
        <v>6200</v>
      </c>
      <c r="R47" s="56"/>
      <c r="S47" s="56"/>
    </row>
    <row r="48" spans="1:19" ht="108" customHeight="1">
      <c r="A48" s="20">
        <v>42</v>
      </c>
      <c r="B48" s="35" t="s">
        <v>167</v>
      </c>
      <c r="C48" s="20" t="s">
        <v>168</v>
      </c>
      <c r="D48" s="20" t="s">
        <v>266</v>
      </c>
      <c r="E48" s="20" t="s">
        <v>20</v>
      </c>
      <c r="F48" s="6">
        <v>3202</v>
      </c>
      <c r="G48" s="17" t="s">
        <v>159</v>
      </c>
      <c r="H48" s="20" t="s">
        <v>169</v>
      </c>
      <c r="I48" s="6">
        <v>8700</v>
      </c>
      <c r="J48" s="20">
        <v>25</v>
      </c>
      <c r="K48" s="8">
        <v>70</v>
      </c>
      <c r="L48" s="7">
        <v>13156.46</v>
      </c>
      <c r="M48" s="7">
        <v>6578.46</v>
      </c>
      <c r="N48" s="52">
        <v>6578</v>
      </c>
      <c r="O48" s="7">
        <v>0</v>
      </c>
      <c r="P48" s="52">
        <v>3500</v>
      </c>
      <c r="R48" s="56"/>
      <c r="S48" s="56"/>
    </row>
    <row r="49" spans="1:19" ht="65.25" customHeight="1">
      <c r="A49" s="20">
        <v>43</v>
      </c>
      <c r="B49" s="35" t="s">
        <v>170</v>
      </c>
      <c r="C49" s="20" t="s">
        <v>178</v>
      </c>
      <c r="D49" s="12" t="s">
        <v>179</v>
      </c>
      <c r="E49" s="20" t="s">
        <v>20</v>
      </c>
      <c r="F49" s="6">
        <v>770</v>
      </c>
      <c r="G49" s="17" t="s">
        <v>180</v>
      </c>
      <c r="H49" s="20" t="s">
        <v>181</v>
      </c>
      <c r="I49" s="6">
        <v>7790</v>
      </c>
      <c r="J49" s="20">
        <v>27</v>
      </c>
      <c r="K49" s="8">
        <v>87</v>
      </c>
      <c r="L49" s="7">
        <v>20150.849999999999</v>
      </c>
      <c r="M49" s="7">
        <v>5150.8500000000004</v>
      </c>
      <c r="N49" s="52">
        <v>15000</v>
      </c>
      <c r="O49" s="7">
        <v>0</v>
      </c>
      <c r="P49" s="52">
        <v>8100</v>
      </c>
      <c r="R49" s="56"/>
      <c r="S49" s="56"/>
    </row>
    <row r="50" spans="1:19" ht="69" customHeight="1">
      <c r="A50" s="20">
        <v>44</v>
      </c>
      <c r="B50" s="35" t="s">
        <v>171</v>
      </c>
      <c r="C50" s="20" t="s">
        <v>172</v>
      </c>
      <c r="D50" s="12" t="s">
        <v>182</v>
      </c>
      <c r="E50" s="20" t="s">
        <v>20</v>
      </c>
      <c r="F50" s="6">
        <v>1150</v>
      </c>
      <c r="G50" s="17" t="s">
        <v>180</v>
      </c>
      <c r="H50" s="9" t="s">
        <v>173</v>
      </c>
      <c r="I50" s="6">
        <v>22130</v>
      </c>
      <c r="J50" s="20">
        <v>25</v>
      </c>
      <c r="K50" s="8">
        <v>59.4</v>
      </c>
      <c r="L50" s="7">
        <v>19927.330000000002</v>
      </c>
      <c r="M50" s="7">
        <v>9964.33</v>
      </c>
      <c r="N50" s="53">
        <v>9963</v>
      </c>
      <c r="O50" s="7">
        <v>0</v>
      </c>
      <c r="P50" s="52">
        <v>5400</v>
      </c>
      <c r="R50" s="56"/>
      <c r="S50" s="56"/>
    </row>
    <row r="51" spans="1:19" ht="96" customHeight="1">
      <c r="A51" s="20">
        <v>45</v>
      </c>
      <c r="B51" s="35" t="s">
        <v>174</v>
      </c>
      <c r="C51" s="20" t="s">
        <v>175</v>
      </c>
      <c r="D51" s="12" t="s">
        <v>183</v>
      </c>
      <c r="E51" s="20" t="s">
        <v>20</v>
      </c>
      <c r="F51" s="6">
        <v>930</v>
      </c>
      <c r="G51" s="17" t="s">
        <v>180</v>
      </c>
      <c r="H51" s="20" t="s">
        <v>176</v>
      </c>
      <c r="I51" s="6">
        <v>11600</v>
      </c>
      <c r="J51" s="20">
        <v>20</v>
      </c>
      <c r="K51" s="8">
        <v>56.8</v>
      </c>
      <c r="L51" s="7">
        <v>21591.56</v>
      </c>
      <c r="M51" s="7">
        <v>11591.56</v>
      </c>
      <c r="N51" s="53">
        <v>10000</v>
      </c>
      <c r="O51" s="7">
        <v>0</v>
      </c>
      <c r="P51" s="52">
        <v>5400</v>
      </c>
      <c r="R51" s="56"/>
      <c r="S51" s="56"/>
    </row>
    <row r="52" spans="1:19" ht="66.75" customHeight="1">
      <c r="A52" s="20">
        <v>46</v>
      </c>
      <c r="B52" s="35" t="s">
        <v>177</v>
      </c>
      <c r="C52" s="20" t="s">
        <v>184</v>
      </c>
      <c r="D52" s="12" t="s">
        <v>267</v>
      </c>
      <c r="E52" s="20" t="s">
        <v>20</v>
      </c>
      <c r="F52" s="6">
        <v>900</v>
      </c>
      <c r="G52" s="17" t="s">
        <v>180</v>
      </c>
      <c r="H52" s="20" t="s">
        <v>185</v>
      </c>
      <c r="I52" s="6">
        <v>10400</v>
      </c>
      <c r="J52" s="20">
        <v>20</v>
      </c>
      <c r="K52" s="8">
        <v>78.8</v>
      </c>
      <c r="L52" s="7">
        <v>20803.96</v>
      </c>
      <c r="M52" s="7">
        <v>5803.96</v>
      </c>
      <c r="N52" s="53">
        <v>15000</v>
      </c>
      <c r="O52" s="7">
        <v>0</v>
      </c>
      <c r="P52" s="52">
        <v>8100</v>
      </c>
      <c r="R52" s="56"/>
      <c r="S52" s="56"/>
    </row>
    <row r="53" spans="1:19" ht="57.75" customHeight="1">
      <c r="A53" s="20">
        <v>47</v>
      </c>
      <c r="B53" s="22" t="s">
        <v>190</v>
      </c>
      <c r="C53" s="20" t="s">
        <v>229</v>
      </c>
      <c r="D53" s="20" t="s">
        <v>191</v>
      </c>
      <c r="E53" s="20" t="s">
        <v>20</v>
      </c>
      <c r="F53" s="6">
        <v>760</v>
      </c>
      <c r="G53" s="50" t="s">
        <v>192</v>
      </c>
      <c r="H53" s="20" t="s">
        <v>193</v>
      </c>
      <c r="I53" s="6">
        <v>1160</v>
      </c>
      <c r="J53" s="20">
        <v>30</v>
      </c>
      <c r="K53" s="8">
        <v>56</v>
      </c>
      <c r="L53" s="7">
        <v>4314.97</v>
      </c>
      <c r="M53" s="7">
        <v>2157.4899999999998</v>
      </c>
      <c r="N53" s="52">
        <v>2157.48</v>
      </c>
      <c r="O53" s="7">
        <v>0</v>
      </c>
      <c r="P53" s="52">
        <v>1200</v>
      </c>
      <c r="R53" s="56"/>
      <c r="S53" s="56"/>
    </row>
    <row r="54" spans="1:19" ht="78" customHeight="1">
      <c r="A54" s="17">
        <v>48</v>
      </c>
      <c r="B54" s="51" t="s">
        <v>186</v>
      </c>
      <c r="C54" s="17" t="s">
        <v>194</v>
      </c>
      <c r="D54" s="17" t="s">
        <v>195</v>
      </c>
      <c r="E54" s="20" t="s">
        <v>20</v>
      </c>
      <c r="F54" s="6">
        <v>870</v>
      </c>
      <c r="G54" s="50" t="s">
        <v>192</v>
      </c>
      <c r="H54" s="20" t="s">
        <v>187</v>
      </c>
      <c r="I54" s="6">
        <v>9440</v>
      </c>
      <c r="J54" s="20">
        <v>32</v>
      </c>
      <c r="K54" s="8">
        <v>92</v>
      </c>
      <c r="L54" s="7">
        <v>13761.44</v>
      </c>
      <c r="M54" s="7">
        <v>1376.15</v>
      </c>
      <c r="N54" s="52">
        <v>12385.29</v>
      </c>
      <c r="O54" s="7">
        <v>0</v>
      </c>
      <c r="P54" s="52">
        <v>6700</v>
      </c>
      <c r="R54" s="56"/>
      <c r="S54" s="56"/>
    </row>
    <row r="55" spans="1:19" ht="76.5" customHeight="1">
      <c r="A55" s="17">
        <v>49</v>
      </c>
      <c r="B55" s="51" t="s">
        <v>188</v>
      </c>
      <c r="C55" s="17" t="s">
        <v>196</v>
      </c>
      <c r="D55" s="17" t="s">
        <v>197</v>
      </c>
      <c r="E55" s="20" t="s">
        <v>20</v>
      </c>
      <c r="F55" s="6">
        <v>823</v>
      </c>
      <c r="G55" s="50" t="s">
        <v>192</v>
      </c>
      <c r="H55" s="20" t="s">
        <v>198</v>
      </c>
      <c r="I55" s="6">
        <v>4760</v>
      </c>
      <c r="J55" s="20">
        <v>26</v>
      </c>
      <c r="K55" s="8">
        <v>88</v>
      </c>
      <c r="L55" s="7">
        <v>9364.31</v>
      </c>
      <c r="M55" s="7">
        <v>936.44</v>
      </c>
      <c r="N55" s="52">
        <v>8427.8700000000008</v>
      </c>
      <c r="O55" s="7">
        <v>0</v>
      </c>
      <c r="P55" s="52">
        <v>4500</v>
      </c>
      <c r="R55" s="56"/>
      <c r="S55" s="56"/>
    </row>
    <row r="56" spans="1:19" ht="78.75" customHeight="1">
      <c r="A56" s="17">
        <v>50</v>
      </c>
      <c r="B56" s="51" t="s">
        <v>189</v>
      </c>
      <c r="C56" s="17" t="s">
        <v>199</v>
      </c>
      <c r="D56" s="17" t="s">
        <v>200</v>
      </c>
      <c r="E56" s="20" t="s">
        <v>20</v>
      </c>
      <c r="F56" s="6">
        <v>1120</v>
      </c>
      <c r="G56" s="50" t="s">
        <v>192</v>
      </c>
      <c r="H56" s="20" t="s">
        <v>201</v>
      </c>
      <c r="I56" s="6">
        <v>16380</v>
      </c>
      <c r="J56" s="20">
        <v>30</v>
      </c>
      <c r="K56" s="8">
        <v>69</v>
      </c>
      <c r="L56" s="7">
        <v>14781.11</v>
      </c>
      <c r="M56" s="7">
        <v>1478.12</v>
      </c>
      <c r="N56" s="52">
        <v>13302.99</v>
      </c>
      <c r="O56" s="7">
        <v>0</v>
      </c>
      <c r="P56" s="52">
        <v>7200</v>
      </c>
      <c r="R56" s="56"/>
      <c r="S56" s="56"/>
    </row>
    <row r="57" spans="1:19" ht="103.5" customHeight="1">
      <c r="A57" s="20">
        <v>51</v>
      </c>
      <c r="B57" s="35" t="s">
        <v>202</v>
      </c>
      <c r="C57" s="8" t="s">
        <v>227</v>
      </c>
      <c r="D57" s="8" t="s">
        <v>214</v>
      </c>
      <c r="E57" s="20" t="s">
        <v>20</v>
      </c>
      <c r="F57" s="6">
        <v>2120</v>
      </c>
      <c r="G57" s="50" t="s">
        <v>215</v>
      </c>
      <c r="H57" s="20">
        <v>302.48</v>
      </c>
      <c r="I57" s="6">
        <v>26905</v>
      </c>
      <c r="J57" s="20" t="s">
        <v>203</v>
      </c>
      <c r="K57" s="8">
        <v>85.99</v>
      </c>
      <c r="L57" s="7">
        <v>21003.279999999999</v>
      </c>
      <c r="M57" s="7">
        <v>6003.28</v>
      </c>
      <c r="N57" s="52">
        <v>15000</v>
      </c>
      <c r="O57" s="7">
        <v>0</v>
      </c>
      <c r="P57" s="52">
        <v>8100</v>
      </c>
      <c r="R57" s="56"/>
      <c r="S57" s="56"/>
    </row>
    <row r="58" spans="1:19" ht="113.25" customHeight="1">
      <c r="A58" s="20">
        <v>52</v>
      </c>
      <c r="B58" s="32" t="s">
        <v>204</v>
      </c>
      <c r="C58" s="8" t="s">
        <v>228</v>
      </c>
      <c r="D58" s="8" t="s">
        <v>216</v>
      </c>
      <c r="E58" s="20" t="s">
        <v>20</v>
      </c>
      <c r="F58" s="6">
        <v>4300</v>
      </c>
      <c r="G58" s="50" t="s">
        <v>215</v>
      </c>
      <c r="H58" s="7">
        <v>795.11</v>
      </c>
      <c r="I58" s="6">
        <v>46755</v>
      </c>
      <c r="J58" s="20" t="s">
        <v>217</v>
      </c>
      <c r="K58" s="8">
        <v>83.88</v>
      </c>
      <c r="L58" s="7">
        <v>21938.09</v>
      </c>
      <c r="M58" s="7">
        <v>6938.09</v>
      </c>
      <c r="N58" s="52">
        <v>15000</v>
      </c>
      <c r="O58" s="7">
        <v>0</v>
      </c>
      <c r="P58" s="52">
        <v>8100</v>
      </c>
      <c r="R58" s="56"/>
      <c r="S58" s="56"/>
    </row>
    <row r="59" spans="1:19" ht="99" customHeight="1">
      <c r="A59" s="20">
        <v>53</v>
      </c>
      <c r="B59" s="22" t="s">
        <v>205</v>
      </c>
      <c r="C59" s="8" t="s">
        <v>218</v>
      </c>
      <c r="D59" s="8" t="s">
        <v>219</v>
      </c>
      <c r="E59" s="20" t="s">
        <v>20</v>
      </c>
      <c r="F59" s="6">
        <v>4020</v>
      </c>
      <c r="G59" s="50" t="s">
        <v>215</v>
      </c>
      <c r="H59" s="20">
        <v>1098.5899999999999</v>
      </c>
      <c r="I59" s="6">
        <v>123500</v>
      </c>
      <c r="J59" s="20" t="s">
        <v>206</v>
      </c>
      <c r="K59" s="8">
        <v>77.27</v>
      </c>
      <c r="L59" s="7">
        <v>21238.02</v>
      </c>
      <c r="M59" s="7">
        <v>6238.02</v>
      </c>
      <c r="N59" s="52">
        <v>15000</v>
      </c>
      <c r="O59" s="7">
        <v>0</v>
      </c>
      <c r="P59" s="52">
        <v>8100</v>
      </c>
      <c r="R59" s="56"/>
      <c r="S59" s="56"/>
    </row>
    <row r="60" spans="1:19" ht="152.25" customHeight="1">
      <c r="A60" s="17">
        <v>54</v>
      </c>
      <c r="B60" s="38" t="s">
        <v>207</v>
      </c>
      <c r="C60" s="17" t="s">
        <v>256</v>
      </c>
      <c r="D60" s="20" t="s">
        <v>257</v>
      </c>
      <c r="E60" s="20" t="s">
        <v>20</v>
      </c>
      <c r="F60" s="6">
        <v>4774</v>
      </c>
      <c r="G60" s="50" t="s">
        <v>215</v>
      </c>
      <c r="H60" s="7">
        <v>1185.6400000000001</v>
      </c>
      <c r="I60" s="6">
        <v>74630</v>
      </c>
      <c r="J60" s="20" t="s">
        <v>220</v>
      </c>
      <c r="K60" s="8">
        <v>79.84</v>
      </c>
      <c r="L60" s="7">
        <v>36420.980000000003</v>
      </c>
      <c r="M60" s="7">
        <v>3650.98</v>
      </c>
      <c r="N60" s="52">
        <v>32770</v>
      </c>
      <c r="O60" s="7">
        <v>0</v>
      </c>
      <c r="P60" s="52">
        <v>17600</v>
      </c>
      <c r="R60" s="56"/>
      <c r="S60" s="56"/>
    </row>
    <row r="61" spans="1:19" ht="91.5" customHeight="1">
      <c r="A61" s="20">
        <v>55</v>
      </c>
      <c r="B61" s="35" t="s">
        <v>208</v>
      </c>
      <c r="C61" s="8" t="s">
        <v>259</v>
      </c>
      <c r="D61" s="8" t="s">
        <v>221</v>
      </c>
      <c r="E61" s="20" t="s">
        <v>20</v>
      </c>
      <c r="F61" s="6">
        <v>5005</v>
      </c>
      <c r="G61" s="50" t="s">
        <v>215</v>
      </c>
      <c r="H61" s="20">
        <v>658.42</v>
      </c>
      <c r="I61" s="6">
        <v>30815</v>
      </c>
      <c r="J61" s="20" t="s">
        <v>209</v>
      </c>
      <c r="K61" s="8">
        <v>78.63</v>
      </c>
      <c r="L61" s="7">
        <v>20466.62</v>
      </c>
      <c r="M61" s="7">
        <v>5466.62</v>
      </c>
      <c r="N61" s="52">
        <v>15000</v>
      </c>
      <c r="O61" s="7">
        <v>0</v>
      </c>
      <c r="P61" s="52">
        <v>8100</v>
      </c>
      <c r="R61" s="56"/>
      <c r="S61" s="56"/>
    </row>
    <row r="62" spans="1:19" ht="162.75" customHeight="1">
      <c r="A62" s="20">
        <v>56</v>
      </c>
      <c r="B62" s="35" t="s">
        <v>210</v>
      </c>
      <c r="C62" s="8" t="s">
        <v>222</v>
      </c>
      <c r="D62" s="8" t="s">
        <v>223</v>
      </c>
      <c r="E62" s="20" t="s">
        <v>20</v>
      </c>
      <c r="F62" s="6">
        <v>3156</v>
      </c>
      <c r="G62" s="50" t="s">
        <v>224</v>
      </c>
      <c r="H62" s="19">
        <v>225.4</v>
      </c>
      <c r="I62" s="6">
        <v>22493</v>
      </c>
      <c r="J62" s="20" t="s">
        <v>211</v>
      </c>
      <c r="K62" s="8">
        <v>88.64</v>
      </c>
      <c r="L62" s="7">
        <v>22343.360000000001</v>
      </c>
      <c r="M62" s="7">
        <v>7343.36</v>
      </c>
      <c r="N62" s="52">
        <v>15000</v>
      </c>
      <c r="O62" s="7">
        <v>0</v>
      </c>
      <c r="P62" s="52">
        <v>8100</v>
      </c>
      <c r="R62" s="56"/>
      <c r="S62" s="56"/>
    </row>
    <row r="63" spans="1:19" ht="91.5" customHeight="1">
      <c r="A63" s="20">
        <v>57</v>
      </c>
      <c r="B63" s="35" t="s">
        <v>212</v>
      </c>
      <c r="C63" s="20" t="s">
        <v>225</v>
      </c>
      <c r="D63" s="20" t="s">
        <v>226</v>
      </c>
      <c r="E63" s="20" t="s">
        <v>20</v>
      </c>
      <c r="F63" s="6">
        <v>1410</v>
      </c>
      <c r="G63" s="50" t="s">
        <v>224</v>
      </c>
      <c r="H63" s="20">
        <v>139.87</v>
      </c>
      <c r="I63" s="6">
        <v>13920</v>
      </c>
      <c r="J63" s="20" t="s">
        <v>213</v>
      </c>
      <c r="K63" s="8">
        <v>70.78</v>
      </c>
      <c r="L63" s="7">
        <v>10492.8</v>
      </c>
      <c r="M63" s="7">
        <v>5246.4</v>
      </c>
      <c r="N63" s="52">
        <v>5246.4</v>
      </c>
      <c r="O63" s="7">
        <v>0</v>
      </c>
      <c r="P63" s="52">
        <v>2800</v>
      </c>
      <c r="R63" s="56"/>
      <c r="S63" s="56"/>
    </row>
    <row r="64" spans="1:19" ht="96">
      <c r="A64" s="20">
        <v>58</v>
      </c>
      <c r="B64" s="35" t="s">
        <v>230</v>
      </c>
      <c r="C64" s="20" t="s">
        <v>240</v>
      </c>
      <c r="D64" s="13" t="s">
        <v>241</v>
      </c>
      <c r="E64" s="8" t="s">
        <v>231</v>
      </c>
      <c r="F64" s="11" t="s">
        <v>242</v>
      </c>
      <c r="G64" s="50" t="s">
        <v>243</v>
      </c>
      <c r="H64" s="16" t="s">
        <v>244</v>
      </c>
      <c r="I64" s="11" t="s">
        <v>245</v>
      </c>
      <c r="J64" s="8">
        <v>25</v>
      </c>
      <c r="K64" s="47">
        <v>85.1</v>
      </c>
      <c r="L64" s="15">
        <v>23119.57</v>
      </c>
      <c r="M64" s="15">
        <v>8119.57</v>
      </c>
      <c r="N64" s="53">
        <v>15000</v>
      </c>
      <c r="O64" s="7">
        <v>0</v>
      </c>
      <c r="P64" s="52">
        <v>8100</v>
      </c>
      <c r="R64" s="56"/>
      <c r="S64" s="56"/>
    </row>
    <row r="65" spans="1:19" ht="76.5" customHeight="1">
      <c r="A65" s="20">
        <v>59</v>
      </c>
      <c r="B65" s="32" t="s">
        <v>232</v>
      </c>
      <c r="C65" s="20" t="s">
        <v>233</v>
      </c>
      <c r="D65" s="12" t="s">
        <v>246</v>
      </c>
      <c r="E65" s="20" t="s">
        <v>20</v>
      </c>
      <c r="F65" s="6">
        <v>4309</v>
      </c>
      <c r="G65" s="50" t="s">
        <v>243</v>
      </c>
      <c r="H65" s="20" t="s">
        <v>234</v>
      </c>
      <c r="I65" s="6">
        <v>10100</v>
      </c>
      <c r="J65" s="20">
        <v>33</v>
      </c>
      <c r="K65" s="8">
        <v>74.3</v>
      </c>
      <c r="L65" s="7">
        <v>19845.02</v>
      </c>
      <c r="M65" s="7">
        <v>4945.0200000000004</v>
      </c>
      <c r="N65" s="52">
        <v>4900</v>
      </c>
      <c r="O65" s="7">
        <v>10000</v>
      </c>
      <c r="P65" s="52">
        <v>2600</v>
      </c>
      <c r="R65" s="56"/>
      <c r="S65" s="56"/>
    </row>
    <row r="66" spans="1:19" ht="234" customHeight="1">
      <c r="A66" s="20">
        <v>60</v>
      </c>
      <c r="B66" s="41" t="s">
        <v>235</v>
      </c>
      <c r="C66" s="20" t="s">
        <v>247</v>
      </c>
      <c r="D66" s="12" t="s">
        <v>248</v>
      </c>
      <c r="E66" s="20" t="s">
        <v>231</v>
      </c>
      <c r="F66" s="6" t="s">
        <v>292</v>
      </c>
      <c r="G66" s="50" t="s">
        <v>243</v>
      </c>
      <c r="H66" s="6" t="s">
        <v>293</v>
      </c>
      <c r="I66" s="6" t="s">
        <v>294</v>
      </c>
      <c r="J66" s="20">
        <v>37</v>
      </c>
      <c r="K66" s="8">
        <v>74.3</v>
      </c>
      <c r="L66" s="7">
        <v>20637.23</v>
      </c>
      <c r="M66" s="7">
        <v>10637.23</v>
      </c>
      <c r="N66" s="52">
        <v>10000</v>
      </c>
      <c r="O66" s="7">
        <v>0</v>
      </c>
      <c r="P66" s="52">
        <v>5400</v>
      </c>
      <c r="R66" s="56"/>
      <c r="S66" s="56"/>
    </row>
    <row r="67" spans="1:19" ht="120">
      <c r="A67" s="20">
        <v>61</v>
      </c>
      <c r="B67" s="35" t="s">
        <v>236</v>
      </c>
      <c r="C67" s="20" t="s">
        <v>249</v>
      </c>
      <c r="D67" s="12" t="s">
        <v>255</v>
      </c>
      <c r="E67" s="20" t="s">
        <v>231</v>
      </c>
      <c r="F67" s="6" t="s">
        <v>295</v>
      </c>
      <c r="G67" s="50" t="s">
        <v>243</v>
      </c>
      <c r="H67" s="6" t="s">
        <v>296</v>
      </c>
      <c r="I67" s="6" t="s">
        <v>297</v>
      </c>
      <c r="J67" s="20">
        <v>25</v>
      </c>
      <c r="K67" s="8">
        <v>67.8</v>
      </c>
      <c r="L67" s="7">
        <v>16987.990000000002</v>
      </c>
      <c r="M67" s="7">
        <v>8987.99</v>
      </c>
      <c r="N67" s="52">
        <v>8000</v>
      </c>
      <c r="O67" s="7">
        <v>0</v>
      </c>
      <c r="P67" s="52">
        <v>4300</v>
      </c>
      <c r="R67" s="56"/>
      <c r="S67" s="56"/>
    </row>
    <row r="68" spans="1:19" ht="96">
      <c r="A68" s="20">
        <v>62</v>
      </c>
      <c r="B68" s="35" t="s">
        <v>237</v>
      </c>
      <c r="C68" s="20" t="s">
        <v>238</v>
      </c>
      <c r="D68" s="20" t="s">
        <v>250</v>
      </c>
      <c r="E68" s="20" t="s">
        <v>20</v>
      </c>
      <c r="F68" s="6">
        <v>3172</v>
      </c>
      <c r="G68" s="50" t="s">
        <v>243</v>
      </c>
      <c r="H68" s="20" t="s">
        <v>239</v>
      </c>
      <c r="I68" s="6">
        <v>23700</v>
      </c>
      <c r="J68" s="20">
        <v>25</v>
      </c>
      <c r="K68" s="8">
        <v>63.1</v>
      </c>
      <c r="L68" s="7">
        <v>12306.46</v>
      </c>
      <c r="M68" s="7">
        <v>6306.46</v>
      </c>
      <c r="N68" s="52">
        <v>6000</v>
      </c>
      <c r="O68" s="7">
        <v>0</v>
      </c>
      <c r="P68" s="52">
        <v>3200</v>
      </c>
      <c r="R68" s="56"/>
      <c r="S68" s="56"/>
    </row>
    <row r="69" spans="1:19" ht="48">
      <c r="A69" s="17">
        <v>63</v>
      </c>
      <c r="B69" s="34" t="s">
        <v>251</v>
      </c>
      <c r="C69" s="20" t="s">
        <v>252</v>
      </c>
      <c r="D69" s="20" t="s">
        <v>253</v>
      </c>
      <c r="E69" s="20" t="s">
        <v>20</v>
      </c>
      <c r="F69" s="6">
        <v>1650</v>
      </c>
      <c r="G69" s="50" t="s">
        <v>135</v>
      </c>
      <c r="H69" s="20">
        <v>140.74</v>
      </c>
      <c r="I69" s="6">
        <v>17020</v>
      </c>
      <c r="J69" s="9" t="s">
        <v>254</v>
      </c>
      <c r="K69" s="8">
        <v>88</v>
      </c>
      <c r="L69" s="7">
        <v>14929.2</v>
      </c>
      <c r="M69" s="7">
        <v>3732.3</v>
      </c>
      <c r="N69" s="52">
        <v>11196.9</v>
      </c>
      <c r="O69" s="7">
        <v>0</v>
      </c>
      <c r="P69" s="52">
        <v>6000</v>
      </c>
      <c r="R69" s="56"/>
      <c r="S69" s="56"/>
    </row>
    <row r="70" spans="1:19" ht="19.5" customHeight="1">
      <c r="A70" s="26"/>
      <c r="C70" s="26"/>
      <c r="D70" s="26"/>
      <c r="E70" s="26"/>
      <c r="F70" s="26"/>
      <c r="G70" s="26"/>
      <c r="H70" s="26"/>
      <c r="I70" s="26"/>
      <c r="J70" s="26"/>
      <c r="K70" s="48"/>
      <c r="L70" s="54">
        <f>SUM(L7:L69)</f>
        <v>1076215.7899999998</v>
      </c>
      <c r="M70" s="54">
        <f>SUM(M7:M69)</f>
        <v>375193.90000000014</v>
      </c>
      <c r="N70" s="55">
        <f>SUM(N7:N69)</f>
        <v>685021.8899999999</v>
      </c>
      <c r="O70" s="54">
        <f>SUM(O7:O69)</f>
        <v>16000</v>
      </c>
      <c r="P70" s="55">
        <f>SUM(P7:P69)</f>
        <v>369000</v>
      </c>
    </row>
    <row r="72" spans="1:19">
      <c r="L72" s="56"/>
      <c r="M72" s="56"/>
      <c r="N72" s="56"/>
      <c r="O72" s="56"/>
      <c r="P72" s="56"/>
    </row>
  </sheetData>
  <mergeCells count="16">
    <mergeCell ref="P4:P5"/>
    <mergeCell ref="B3:B5"/>
    <mergeCell ref="A3:A5"/>
    <mergeCell ref="A1:O1"/>
    <mergeCell ref="C3:C5"/>
    <mergeCell ref="D3:D5"/>
    <mergeCell ref="E3:F3"/>
    <mergeCell ref="H3:K3"/>
    <mergeCell ref="L3:O3"/>
    <mergeCell ref="E4:E5"/>
    <mergeCell ref="F4:F5"/>
    <mergeCell ref="G4:G5"/>
    <mergeCell ref="L4:L5"/>
    <mergeCell ref="M4:M5"/>
    <mergeCell ref="N4:N5"/>
    <mergeCell ref="O4:O5"/>
  </mergeCell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ajacek</dc:creator>
  <cp:lastModifiedBy>K.Olbrycht</cp:lastModifiedBy>
  <cp:lastPrinted>2016-06-29T08:11:53Z</cp:lastPrinted>
  <dcterms:created xsi:type="dcterms:W3CDTF">2016-04-29T05:36:16Z</dcterms:created>
  <dcterms:modified xsi:type="dcterms:W3CDTF">2016-07-13T12:26:55Z</dcterms:modified>
</cp:coreProperties>
</file>